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<sst xmlns="http://schemas.openxmlformats.org/spreadsheetml/2006/main" count="62" uniqueCount="62">
  <si>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</si>
  <si>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</si>
  <si>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</si>
  <si>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</si>
  <si>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</si>
  <si>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</si>
  <si>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</si>
  <si>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</si>
  <si>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</si>
  <si>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</si>
  <si>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</si>
  <si>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</si>
  <si>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</si>
  <si>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</si>
  <si>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</si>
  <si>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</si>
  <si>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</si>
  <si>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</si>
  <si>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</si>
  <si>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</si>
  <si>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</si>
  <si>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</si>
  <si>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</si>
  <si>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</si>
  <si>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</si>
  <si>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</si>
  <si>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</si>
  <si>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</si>
  <si>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</si>
  <si>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</si>
  <si>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</si>
  <si>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</si>
  <si>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</si>
  <si>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</si>
  <si>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</si>
  <si>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</si>
  <si>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</si>
  <si>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</si>
  <si>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>Паустовское Вязниковского района  на 2012 год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</si>
  <si>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</si>
  <si>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</si>
  <si>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</si>
  <si>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</si>
  <si>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</si>
  <si>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</si>
  <si>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</si>
  <si>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</si>
  <si>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</si>
  <si>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</si>
  <si>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</si>
  <si>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</si>
  <si>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</si>
  <si>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</si>
  <si>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</si>
  <si>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</si>
  <si>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</si>
  <si>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</si>
  <si>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План на 2012 год    (тыс.руб.)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</si>
  <si>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</si>
  <si>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</si>
  <si>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                              от 29.06.2012года  №64</t>
  </si>
  <si>
    <t xml:space="preserve">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</si>
</sst>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49" fontId="0" fillId="0" borderId="1" xfId="0" applyNumberFormat="1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9">
      <selection activeCell="C27" sqref="C27"/>
    </sheetView>
  </sheetViews>
  <sheetFormatPr defaultColWidth="9.00390625" defaultRowHeight="12.75"/>
  <cols>
    <col min="1" max="1" width="43.625" style="0" customWidth="1"/>
    <col min="2" max="2" width="16.00390625" style="0" customWidth="1"/>
    <col min="3" max="3" width="15.625" style="0" customWidth="1"/>
    <col min="4" max="4" width="13.00390625" style="0" customWidth="1"/>
    <col min="5" max="5" width="11.875" style="0" customWidth="1"/>
  </cols>
  <sheetData>
    <row r="1" spans="1:6" ht="12.75">
      <c r="A1" s="49" t="s">
        <v>61</v>
      </c>
      <c r="B1" s="49"/>
      <c r="C1" s="49"/>
      <c r="D1" s="49"/>
      <c r="E1" s="12"/>
      <c r="F1" s="12"/>
    </row>
    <row r="2" spans="1:6" ht="12.75">
      <c r="A2" s="50" t="s">
        <v>39</v>
      </c>
      <c r="B2" s="50"/>
      <c r="C2" s="50"/>
      <c r="D2" s="50"/>
      <c r="E2" s="13"/>
      <c r="F2" s="13"/>
    </row>
    <row r="3" spans="1:6" ht="12.75">
      <c r="A3" s="50" t="s">
        <v>40</v>
      </c>
      <c r="B3" s="50"/>
      <c r="C3" s="50"/>
      <c r="D3" s="50"/>
      <c r="E3" s="17"/>
      <c r="F3" s="13"/>
    </row>
    <row r="4" spans="1:6" ht="12.75">
      <c r="A4" s="50" t="s">
        <v>60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3.5">
      <c r="A6" s="51" t="s">
        <v>27</v>
      </c>
      <c r="B6" s="51"/>
      <c r="C6" s="51"/>
      <c r="D6" s="51"/>
      <c r="E6" s="18"/>
    </row>
    <row r="7" spans="1:5" ht="13.5">
      <c r="A7" s="51" t="s">
        <v>38</v>
      </c>
      <c r="B7" s="51"/>
      <c r="C7" s="51"/>
      <c r="D7" s="51"/>
      <c r="E7" s="18"/>
    </row>
    <row r="8" spans="1:5" ht="13.5">
      <c r="A8" s="48" t="s">
        <v>36</v>
      </c>
      <c r="B8" s="48"/>
      <c r="C8" s="48"/>
      <c r="D8" s="48"/>
      <c r="E8" s="11"/>
    </row>
    <row r="9" spans="1:5" ht="13.5">
      <c r="A9" s="11"/>
      <c r="B9" s="11"/>
      <c r="C9" s="11"/>
      <c r="D9" s="11"/>
      <c r="E9" s="11"/>
    </row>
    <row r="10" spans="1:5" ht="13.5">
      <c r="A10" s="1"/>
      <c r="B10" s="2"/>
      <c r="C10" s="16"/>
      <c r="D10" s="16" t="s">
        <v>35</v>
      </c>
      <c r="E10" s="16"/>
    </row>
    <row r="11" spans="1:5" ht="12.75" customHeight="1">
      <c r="A11" s="42" t="s">
        <v>11</v>
      </c>
      <c r="B11" s="44" t="s">
        <v>12</v>
      </c>
      <c r="C11" s="46" t="s">
        <v>57</v>
      </c>
      <c r="D11" s="46" t="s">
        <v>37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21</v>
      </c>
      <c r="B13" s="4" t="s">
        <v>22</v>
      </c>
      <c r="C13" s="6">
        <f>C14+C15+C16</f>
        <v>5691.099999999999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462.2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5028.9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17.25" customHeight="1">
      <c r="A17" s="28" t="s">
        <v>31</v>
      </c>
      <c r="B17" s="4" t="s">
        <v>30</v>
      </c>
      <c r="C17" s="6">
        <v>139</v>
      </c>
      <c r="D17" s="6"/>
      <c r="E17" s="21"/>
    </row>
    <row r="18" spans="1:5" ht="18.75" customHeight="1">
      <c r="A18" s="29" t="s">
        <v>32</v>
      </c>
      <c r="B18" s="5" t="s">
        <v>33</v>
      </c>
      <c r="C18" s="9">
        <v>139</v>
      </c>
      <c r="D18" s="9"/>
      <c r="E18" s="20"/>
    </row>
    <row r="19" spans="1:5" ht="27" customHeight="1">
      <c r="A19" s="28" t="s">
        <v>0</v>
      </c>
      <c r="B19" s="4" t="s">
        <v>1</v>
      </c>
      <c r="C19" s="6">
        <f>C20+C21</f>
        <v>842.5</v>
      </c>
      <c r="D19" s="6"/>
      <c r="E19" s="21"/>
    </row>
    <row r="20" spans="1:5" ht="21.75" customHeight="1">
      <c r="A20" s="29" t="s">
        <v>26</v>
      </c>
      <c r="B20" s="5" t="s">
        <v>15</v>
      </c>
      <c r="C20" s="9">
        <v>653.5</v>
      </c>
      <c r="D20" s="9"/>
      <c r="E20" s="20"/>
    </row>
    <row r="21" spans="1:5" ht="39">
      <c r="A21" s="29" t="s">
        <v>43</v>
      </c>
      <c r="B21" s="5" t="s">
        <v>44</v>
      </c>
      <c r="C21" s="9">
        <v>189</v>
      </c>
      <c r="D21" s="9"/>
      <c r="E21" s="21"/>
    </row>
    <row r="22" spans="1:5" ht="18" customHeight="1">
      <c r="A22" s="30" t="s">
        <v>45</v>
      </c>
      <c r="B22" s="31" t="s">
        <v>46</v>
      </c>
      <c r="C22" s="32">
        <f>C23+C24</f>
        <v>1442.6</v>
      </c>
      <c r="D22" s="9"/>
      <c r="E22" s="21"/>
    </row>
    <row r="23" spans="1:5" ht="17.25" customHeight="1">
      <c r="A23" s="33" t="s">
        <v>47</v>
      </c>
      <c r="B23" s="34" t="s">
        <v>48</v>
      </c>
      <c r="C23" s="23">
        <v>1357.6</v>
      </c>
      <c r="D23" s="23"/>
      <c r="E23" s="21"/>
    </row>
    <row r="24" spans="1:5" ht="26.25" customHeight="1">
      <c r="A24" s="33" t="s">
        <v>58</v>
      </c>
      <c r="B24" s="34" t="s">
        <v>59</v>
      </c>
      <c r="C24" s="23">
        <v>85</v>
      </c>
      <c r="D24" s="23"/>
      <c r="E24" s="21"/>
    </row>
    <row r="25" spans="1:5" ht="19.5" customHeight="1">
      <c r="A25" s="28" t="s">
        <v>2</v>
      </c>
      <c r="B25" s="4" t="s">
        <v>18</v>
      </c>
      <c r="C25" s="6">
        <f>C26+C27+C28</f>
        <v>8656.6</v>
      </c>
      <c r="D25" s="6"/>
      <c r="E25" s="21"/>
    </row>
    <row r="26" spans="1:5" ht="17.25" customHeight="1">
      <c r="A26" s="29" t="s">
        <v>3</v>
      </c>
      <c r="B26" s="5" t="s">
        <v>19</v>
      </c>
      <c r="C26" s="9">
        <v>524.3</v>
      </c>
      <c r="D26" s="9"/>
      <c r="E26" s="20"/>
    </row>
    <row r="27" spans="1:5" ht="16.5" customHeight="1">
      <c r="A27" s="29" t="s">
        <v>4</v>
      </c>
      <c r="B27" s="5" t="s">
        <v>20</v>
      </c>
      <c r="C27" s="9">
        <v>4850.4</v>
      </c>
      <c r="D27" s="9"/>
      <c r="E27" s="21"/>
    </row>
    <row r="28" spans="1:5" s="8" customFormat="1" ht="19.5" customHeight="1">
      <c r="A28" s="29" t="s">
        <v>29</v>
      </c>
      <c r="B28" s="5" t="s">
        <v>28</v>
      </c>
      <c r="C28" s="9">
        <v>3281.9</v>
      </c>
      <c r="D28" s="9"/>
      <c r="E28" s="20"/>
    </row>
    <row r="29" spans="1:5" s="14" customFormat="1" ht="18" customHeight="1">
      <c r="A29" s="28" t="s">
        <v>5</v>
      </c>
      <c r="B29" s="4" t="s">
        <v>6</v>
      </c>
      <c r="C29" s="6">
        <v>77.5</v>
      </c>
      <c r="D29" s="6"/>
      <c r="E29" s="21"/>
    </row>
    <row r="30" spans="1:5" ht="17.25" customHeight="1">
      <c r="A30" s="29" t="s">
        <v>7</v>
      </c>
      <c r="B30" s="5" t="s">
        <v>16</v>
      </c>
      <c r="C30" s="9">
        <v>77.5</v>
      </c>
      <c r="D30" s="9"/>
      <c r="E30" s="22"/>
    </row>
    <row r="31" spans="1:5" ht="18" customHeight="1">
      <c r="A31" s="35" t="s">
        <v>49</v>
      </c>
      <c r="B31" s="36" t="s">
        <v>50</v>
      </c>
      <c r="C31" s="32">
        <v>7412.9</v>
      </c>
      <c r="D31" s="32"/>
      <c r="E31" s="10"/>
    </row>
    <row r="32" spans="1:4" ht="16.5" customHeight="1">
      <c r="A32" s="37" t="s">
        <v>51</v>
      </c>
      <c r="B32" s="34" t="s">
        <v>52</v>
      </c>
      <c r="C32" s="23">
        <v>7412.9</v>
      </c>
      <c r="D32" s="32"/>
    </row>
    <row r="33" spans="1:4" ht="12.75">
      <c r="A33" s="38" t="s">
        <v>8</v>
      </c>
      <c r="B33" s="4" t="s">
        <v>9</v>
      </c>
      <c r="C33" s="6">
        <f>SUM(C34:C34)</f>
        <v>31.2</v>
      </c>
      <c r="D33" s="6">
        <v>0</v>
      </c>
    </row>
    <row r="34" spans="1:4" ht="12.75">
      <c r="A34" s="39" t="s">
        <v>10</v>
      </c>
      <c r="B34" s="5" t="s">
        <v>17</v>
      </c>
      <c r="C34" s="9">
        <v>31.2</v>
      </c>
      <c r="D34" s="9">
        <v>0</v>
      </c>
    </row>
    <row r="35" spans="1:4" ht="16.5" customHeight="1">
      <c r="A35" s="40" t="s">
        <v>53</v>
      </c>
      <c r="B35" s="36" t="s">
        <v>54</v>
      </c>
      <c r="C35" s="32">
        <v>106.6</v>
      </c>
      <c r="D35" s="32"/>
    </row>
    <row r="36" spans="1:4" ht="12.75">
      <c r="A36" s="39" t="s">
        <v>55</v>
      </c>
      <c r="B36" s="5" t="s">
        <v>56</v>
      </c>
      <c r="C36" s="9">
        <v>106.6</v>
      </c>
      <c r="D36" s="9"/>
    </row>
    <row r="37" spans="1:4" ht="13.5">
      <c r="A37" s="41" t="s">
        <v>13</v>
      </c>
      <c r="B37" s="15" t="s">
        <v>34</v>
      </c>
      <c r="C37" s="7">
        <f>SUM(C13,C17,C19,C22,C25,C29,C31,C33,C35)</f>
        <v>24399.999999999996</v>
      </c>
      <c r="D37" s="7">
        <v>0</v>
      </c>
    </row>
  </sheetData>
  <mergeCells count="11">
    <mergeCell ref="A8:D8"/>
    <mergeCell ref="A1:D1"/>
    <mergeCell ref="A2:D2"/>
    <mergeCell ref="A3:D3"/>
    <mergeCell ref="A4:D4"/>
    <mergeCell ref="A7:D7"/>
    <mergeCell ref="A6:D6"/>
    <mergeCell ref="A11:A12"/>
    <mergeCell ref="B11:B12"/>
    <mergeCell ref="C11:C12"/>
    <mergeCell ref="D11:D12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2012-06-27T10:13:20Z</cp:lastPrinted>
  <dcterms:created xsi:type="dcterms:W3CDTF">2003-08-18T06:31:02Z</dcterms:created>
  <dcterms:modified xsi:type="dcterms:W3CDTF">2012-07-02T09:14:55Z</dcterms:modified>
  <cp:category/>
  <cp:version/>
  <cp:contentType/>
  <cp:contentStatus/>
</cp:coreProperties>
</file>