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<sst xmlns="http://schemas.openxmlformats.org/spreadsheetml/2006/main" count="73" uniqueCount="73">
  <si>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</si>
  <si>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</si>
  <si>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</si>
  <si>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</si>
  <si>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</si>
  <si>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</si>
  <si>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</si>
  <si>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</si>
  <si>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</si>
  <si>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</si>
  <si>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</si>
  <si>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</si>
  <si>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</si>
  <si>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</si>
  <si>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</si>
  <si>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</si>
  <si>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</si>
  <si>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</si>
  <si>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</si>
  <si>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</si>
  <si>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</si>
  <si>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</si>
  <si>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</si>
  <si>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</si>
  <si>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</si>
  <si>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</si>
  <si>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</si>
  <si>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</si>
  <si>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</si>
  <si>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</si>
  <si>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</si>
  <si>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</si>
  <si>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</si>
  <si>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</si>
  <si>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</si>
  <si>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% исполнения</t>
  </si>
  <si>
    <t xml:space="preserve">                                   (тыс. руб.)</t>
  </si>
  <si>
    <t xml:space="preserve"> подразделам  функциональной классификации расходов</t>
  </si>
  <si>
    <t xml:space="preserve">          Исполнение бюджета  муниципального образования Паустовское</t>
  </si>
  <si>
    <t>в том числе: публичных нормативных обязательства</t>
  </si>
  <si>
    <t xml:space="preserve">                                                                                                                депутатов  муниципального </t>
  </si>
  <si>
    <t xml:space="preserve">                                                                                                               образования  Паустовское </t>
  </si>
  <si>
    <t xml:space="preserve">                                                                                                               к решению Совета народных </t>
  </si>
  <si>
    <t xml:space="preserve">                                                                                                            Приложение № 3</t>
  </si>
  <si>
    <t>Социальное обеспечение населения</t>
  </si>
  <si>
    <t>1003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</si>
  <si>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</si>
  <si>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</si>
  <si>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</si>
  <si>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</si>
  <si>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Национальная экономика </t>
  </si>
  <si>
    <t>0400</t>
  </si>
  <si>
    <t>Дорожное хозяйство (дорожные фонды)</t>
  </si>
  <si>
    <t>0412</t>
  </si>
  <si>
    <t>Другие вопросы в области национальной экономики</t>
  </si>
  <si>
    <t>0409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</si>
  <si>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</si>
  <si>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</si>
  <si>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</si>
  <si>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</si>
  <si>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</si>
  <si>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 xml:space="preserve">Физическая культура  </t>
  </si>
  <si>
    <t>1101</t>
  </si>
  <si>
    <t xml:space="preserve"> </t>
  </si>
  <si>
    <t xml:space="preserve">                                         от "__"________ № </t>
  </si>
  <si>
    <t>Резервные фонды</t>
  </si>
  <si>
    <t>0111</t>
  </si>
  <si>
    <t>-</t>
  </si>
  <si>
    <t xml:space="preserve"> Вязниковского района  за 2013 год по разделам и</t>
  </si>
  <si>
    <t>План на 2013 год    (тыс.руб.)</t>
  </si>
  <si>
    <t>Кассовое исполнение за 2013 год</t>
  </si>
  <si>
    <t>Другие вопросы в области культуры</t>
  </si>
  <si>
    <t>0804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</si>
</sst>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11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73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1" fillId="0" borderId="2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3" fontId="3" fillId="0" borderId="4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justify" wrapText="1"/>
    </xf>
    <xf numFmtId="49" fontId="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9">
      <selection activeCell="E28" sqref="E28"/>
    </sheetView>
  </sheetViews>
  <sheetFormatPr defaultColWidth="9.00390625" defaultRowHeight="12.75"/>
  <cols>
    <col min="1" max="1" width="41.00390625" style="0" customWidth="1"/>
    <col min="2" max="2" width="10.375" style="0" customWidth="1"/>
    <col min="3" max="4" width="10.125" style="0" customWidth="1"/>
    <col min="5" max="5" width="10.375" style="0" customWidth="1"/>
    <col min="6" max="6" width="11.25390625" style="0" customWidth="1"/>
  </cols>
  <sheetData>
    <row r="1" spans="1:7" ht="12.75">
      <c r="A1" s="42" t="s">
        <v>43</v>
      </c>
      <c r="B1" s="42"/>
      <c r="C1" s="42"/>
      <c r="D1" s="42"/>
      <c r="E1" s="42"/>
      <c r="F1" s="42"/>
      <c r="G1" s="19"/>
    </row>
    <row r="2" spans="1:7" ht="12.75">
      <c r="A2" s="41" t="s">
        <v>42</v>
      </c>
      <c r="B2" s="41"/>
      <c r="C2" s="41"/>
      <c r="D2" s="41"/>
      <c r="E2" s="41"/>
      <c r="F2" s="41"/>
      <c r="G2" s="20"/>
    </row>
    <row r="3" spans="1:7" ht="12.75">
      <c r="A3" s="41" t="s">
        <v>40</v>
      </c>
      <c r="B3" s="41"/>
      <c r="C3" s="41"/>
      <c r="D3" s="41"/>
      <c r="E3" s="41"/>
      <c r="F3" s="41"/>
      <c r="G3" s="20"/>
    </row>
    <row r="4" spans="1:7" ht="12.75">
      <c r="A4" s="41" t="s">
        <v>41</v>
      </c>
      <c r="B4" s="41"/>
      <c r="C4" s="41"/>
      <c r="D4" s="41"/>
      <c r="E4" s="41"/>
      <c r="F4" s="41"/>
      <c r="G4" s="20"/>
    </row>
    <row r="5" spans="1:7" ht="12.75">
      <c r="A5" s="27"/>
      <c r="B5" s="41" t="s">
        <v>64</v>
      </c>
      <c r="C5" s="41"/>
      <c r="D5" s="41"/>
      <c r="E5" s="41"/>
      <c r="F5" s="41"/>
      <c r="G5" s="20"/>
    </row>
    <row r="6" spans="1:7" ht="12.75">
      <c r="A6" s="20"/>
      <c r="B6" s="20"/>
      <c r="C6" s="20"/>
      <c r="D6" s="20"/>
      <c r="E6" s="20"/>
      <c r="F6" s="20"/>
      <c r="G6" s="20"/>
    </row>
    <row r="7" spans="1:6" ht="13.5">
      <c r="A7" s="35" t="s">
        <v>38</v>
      </c>
      <c r="B7" s="35"/>
      <c r="C7" s="35"/>
      <c r="D7" s="35"/>
      <c r="E7" s="35"/>
      <c r="F7" s="35"/>
    </row>
    <row r="8" spans="1:6" ht="13.5">
      <c r="A8" s="33" t="s">
        <v>68</v>
      </c>
      <c r="B8" s="33"/>
      <c r="C8" s="33"/>
      <c r="D8" s="33"/>
      <c r="E8" s="33"/>
      <c r="F8" s="24"/>
    </row>
    <row r="9" spans="1:6" ht="13.5">
      <c r="A9" s="34" t="s">
        <v>37</v>
      </c>
      <c r="B9" s="34"/>
      <c r="C9" s="34"/>
      <c r="D9" s="34"/>
      <c r="E9" s="34"/>
      <c r="F9" s="18"/>
    </row>
    <row r="10" spans="1:6" ht="13.5">
      <c r="A10" s="18"/>
      <c r="B10" s="18"/>
      <c r="C10" s="18"/>
      <c r="D10" s="18"/>
      <c r="E10" s="18"/>
      <c r="F10" s="18"/>
    </row>
    <row r="11" spans="1:6" ht="13.5">
      <c r="A11" s="1"/>
      <c r="B11" s="2"/>
      <c r="C11" s="23"/>
      <c r="D11" s="23"/>
      <c r="E11" s="40" t="s">
        <v>36</v>
      </c>
      <c r="F11" s="40"/>
    </row>
    <row r="12" spans="1:6" ht="12.75">
      <c r="A12" s="36" t="s">
        <v>11</v>
      </c>
      <c r="B12" s="38" t="s">
        <v>12</v>
      </c>
      <c r="C12" s="31" t="s">
        <v>69</v>
      </c>
      <c r="D12" s="31" t="s">
        <v>39</v>
      </c>
      <c r="E12" s="31" t="s">
        <v>70</v>
      </c>
      <c r="F12" s="31" t="s">
        <v>35</v>
      </c>
    </row>
    <row r="13" spans="1:6" ht="30" customHeight="1">
      <c r="A13" s="37"/>
      <c r="B13" s="39"/>
      <c r="C13" s="32"/>
      <c r="D13" s="32"/>
      <c r="E13" s="32"/>
      <c r="F13" s="32"/>
    </row>
    <row r="14" spans="1:6" ht="21.75" customHeight="1">
      <c r="A14" s="3" t="s">
        <v>21</v>
      </c>
      <c r="B14" s="4" t="s">
        <v>22</v>
      </c>
      <c r="C14" s="9">
        <v>6501.2</v>
      </c>
      <c r="D14" s="9"/>
      <c r="E14" s="9">
        <v>6476.1</v>
      </c>
      <c r="F14" s="9">
        <f>E14/C14*100</f>
        <v>99.61391743062819</v>
      </c>
    </row>
    <row r="15" spans="1:6" ht="44.25" customHeight="1">
      <c r="A15" s="5" t="s">
        <v>24</v>
      </c>
      <c r="B15" s="6" t="s">
        <v>23</v>
      </c>
      <c r="C15" s="16">
        <v>548.6</v>
      </c>
      <c r="D15" s="16"/>
      <c r="E15" s="16">
        <v>548.5</v>
      </c>
      <c r="F15" s="16">
        <f>E15/C15*100</f>
        <v>99.98177178271965</v>
      </c>
    </row>
    <row r="16" spans="1:6" ht="69" customHeight="1">
      <c r="A16" s="7" t="s">
        <v>25</v>
      </c>
      <c r="B16" s="6" t="s">
        <v>14</v>
      </c>
      <c r="C16" s="16">
        <v>5752.6</v>
      </c>
      <c r="D16" s="16"/>
      <c r="E16" s="16">
        <v>5727.6</v>
      </c>
      <c r="F16" s="25">
        <f aca="true" t="shared" si="0" ref="F16:F41">E16/C16*100</f>
        <v>99.56541389980183</v>
      </c>
    </row>
    <row r="17" spans="1:6" ht="52.5" customHeight="1">
      <c r="A17" s="7" t="s">
        <v>46</v>
      </c>
      <c r="B17" s="6" t="s">
        <v>47</v>
      </c>
      <c r="C17" s="16">
        <v>200</v>
      </c>
      <c r="D17" s="16"/>
      <c r="E17" s="16">
        <v>200</v>
      </c>
      <c r="F17" s="16">
        <f>E17/C17*100</f>
        <v>100</v>
      </c>
    </row>
    <row r="18" spans="1:6" ht="14.25" customHeight="1">
      <c r="A18" s="7" t="s">
        <v>65</v>
      </c>
      <c r="B18" s="6" t="s">
        <v>66</v>
      </c>
      <c r="C18" s="16">
        <v>0</v>
      </c>
      <c r="D18" s="16"/>
      <c r="E18" s="16">
        <v>0</v>
      </c>
      <c r="F18" s="16" t="s">
        <v>67</v>
      </c>
    </row>
    <row r="19" spans="1:6" ht="18" customHeight="1">
      <c r="A19" s="8" t="s">
        <v>30</v>
      </c>
      <c r="B19" s="4" t="s">
        <v>29</v>
      </c>
      <c r="C19" s="9">
        <v>143</v>
      </c>
      <c r="D19" s="9"/>
      <c r="E19" s="9">
        <v>143</v>
      </c>
      <c r="F19" s="26">
        <f t="shared" si="0"/>
        <v>100</v>
      </c>
    </row>
    <row r="20" spans="1:6" ht="15" customHeight="1">
      <c r="A20" s="5" t="s">
        <v>31</v>
      </c>
      <c r="B20" s="6" t="s">
        <v>32</v>
      </c>
      <c r="C20" s="16">
        <v>143</v>
      </c>
      <c r="D20" s="16"/>
      <c r="E20" s="16">
        <v>143</v>
      </c>
      <c r="F20" s="25">
        <f t="shared" si="0"/>
        <v>100</v>
      </c>
    </row>
    <row r="21" spans="1:6" ht="28.5" customHeight="1">
      <c r="A21" s="8" t="s">
        <v>0</v>
      </c>
      <c r="B21" s="4" t="s">
        <v>1</v>
      </c>
      <c r="C21" s="9">
        <v>659.1</v>
      </c>
      <c r="D21" s="9"/>
      <c r="E21" s="9">
        <v>658</v>
      </c>
      <c r="F21" s="26">
        <f t="shared" si="0"/>
        <v>99.8331057502655</v>
      </c>
    </row>
    <row r="22" spans="1:6" ht="16.5" customHeight="1">
      <c r="A22" s="5" t="s">
        <v>26</v>
      </c>
      <c r="B22" s="6" t="s">
        <v>15</v>
      </c>
      <c r="C22" s="16">
        <v>427</v>
      </c>
      <c r="D22" s="16"/>
      <c r="E22" s="16">
        <v>425.9</v>
      </c>
      <c r="F22" s="25">
        <f t="shared" si="0"/>
        <v>99.7423887587822</v>
      </c>
    </row>
    <row r="23" spans="1:6" ht="42" customHeight="1">
      <c r="A23" s="5" t="s">
        <v>48</v>
      </c>
      <c r="B23" s="6" t="s">
        <v>49</v>
      </c>
      <c r="C23" s="16">
        <v>189</v>
      </c>
      <c r="D23" s="16"/>
      <c r="E23" s="16">
        <v>189</v>
      </c>
      <c r="F23" s="25">
        <f t="shared" si="0"/>
        <v>100</v>
      </c>
    </row>
    <row r="24" spans="1:6" s="30" customFormat="1" ht="18.75" customHeight="1">
      <c r="A24" s="28" t="s">
        <v>50</v>
      </c>
      <c r="B24" s="29" t="s">
        <v>51</v>
      </c>
      <c r="C24" s="26">
        <v>2426.6</v>
      </c>
      <c r="D24" s="26"/>
      <c r="E24" s="26">
        <v>2422.2</v>
      </c>
      <c r="F24" s="26">
        <f t="shared" si="0"/>
        <v>99.81867633726202</v>
      </c>
    </row>
    <row r="25" spans="1:6" ht="15.75" customHeight="1">
      <c r="A25" s="5" t="s">
        <v>52</v>
      </c>
      <c r="B25" s="6" t="s">
        <v>55</v>
      </c>
      <c r="C25" s="16">
        <v>1978.6</v>
      </c>
      <c r="D25" s="16"/>
      <c r="E25" s="16">
        <v>1974.2</v>
      </c>
      <c r="F25" s="25">
        <f t="shared" si="0"/>
        <v>99.7776205397756</v>
      </c>
    </row>
    <row r="26" spans="1:6" ht="26.25" customHeight="1">
      <c r="A26" s="5" t="s">
        <v>54</v>
      </c>
      <c r="B26" s="6" t="s">
        <v>53</v>
      </c>
      <c r="C26" s="16">
        <v>448</v>
      </c>
      <c r="D26" s="16"/>
      <c r="E26" s="16">
        <v>448</v>
      </c>
      <c r="F26" s="25">
        <f t="shared" si="0"/>
        <v>100</v>
      </c>
    </row>
    <row r="27" spans="1:6" ht="18.75" customHeight="1">
      <c r="A27" s="8" t="s">
        <v>2</v>
      </c>
      <c r="B27" s="4" t="s">
        <v>18</v>
      </c>
      <c r="C27" s="9">
        <v>10254.4</v>
      </c>
      <c r="D27" s="9"/>
      <c r="E27" s="9">
        <v>10246</v>
      </c>
      <c r="F27" s="26">
        <f t="shared" si="0"/>
        <v>99.91808394445312</v>
      </c>
    </row>
    <row r="28" spans="1:6" ht="12.75">
      <c r="A28" s="5" t="s">
        <v>3</v>
      </c>
      <c r="B28" s="6" t="s">
        <v>19</v>
      </c>
      <c r="C28" s="16">
        <v>1198.7</v>
      </c>
      <c r="D28" s="16"/>
      <c r="E28" s="16">
        <v>1198.6</v>
      </c>
      <c r="F28" s="25">
        <f t="shared" si="0"/>
        <v>99.99165762909817</v>
      </c>
    </row>
    <row r="29" spans="1:6" ht="18" customHeight="1">
      <c r="A29" s="5" t="s">
        <v>4</v>
      </c>
      <c r="B29" s="6" t="s">
        <v>20</v>
      </c>
      <c r="C29" s="16">
        <v>6111.5</v>
      </c>
      <c r="D29" s="16"/>
      <c r="E29" s="16">
        <v>6109.2</v>
      </c>
      <c r="F29" s="16">
        <f t="shared" si="0"/>
        <v>99.96236603125256</v>
      </c>
    </row>
    <row r="30" spans="1:6" ht="17.25" customHeight="1">
      <c r="A30" s="5" t="s">
        <v>28</v>
      </c>
      <c r="B30" s="6" t="s">
        <v>27</v>
      </c>
      <c r="C30" s="16">
        <v>2944.2</v>
      </c>
      <c r="D30" s="16"/>
      <c r="E30" s="16">
        <v>2938.2</v>
      </c>
      <c r="F30" s="25">
        <f t="shared" si="0"/>
        <v>99.79620949663746</v>
      </c>
    </row>
    <row r="31" spans="1:6" ht="20.25" customHeight="1">
      <c r="A31" s="8" t="s">
        <v>5</v>
      </c>
      <c r="B31" s="4" t="s">
        <v>6</v>
      </c>
      <c r="C31" s="9">
        <v>77.5</v>
      </c>
      <c r="D31" s="9"/>
      <c r="E31" s="9">
        <v>77.5</v>
      </c>
      <c r="F31" s="26">
        <f t="shared" si="0"/>
        <v>100</v>
      </c>
    </row>
    <row r="32" spans="1:6" ht="19.5" customHeight="1">
      <c r="A32" s="5" t="s">
        <v>7</v>
      </c>
      <c r="B32" s="6" t="s">
        <v>16</v>
      </c>
      <c r="C32" s="16">
        <v>77.5</v>
      </c>
      <c r="D32" s="16"/>
      <c r="E32" s="16">
        <v>77.5</v>
      </c>
      <c r="F32" s="25">
        <f t="shared" si="0"/>
        <v>100</v>
      </c>
    </row>
    <row r="33" spans="1:6" s="30" customFormat="1" ht="19.5" customHeight="1">
      <c r="A33" s="28" t="s">
        <v>56</v>
      </c>
      <c r="B33" s="29" t="s">
        <v>58</v>
      </c>
      <c r="C33" s="26">
        <v>8739.4</v>
      </c>
      <c r="D33" s="26"/>
      <c r="E33" s="26">
        <v>8739.4</v>
      </c>
      <c r="F33" s="26">
        <f t="shared" si="0"/>
        <v>100</v>
      </c>
    </row>
    <row r="34" spans="1:6" ht="19.5" customHeight="1">
      <c r="A34" s="5" t="s">
        <v>57</v>
      </c>
      <c r="B34" s="6" t="s">
        <v>59</v>
      </c>
      <c r="C34" s="16">
        <v>8736.4</v>
      </c>
      <c r="D34" s="16"/>
      <c r="E34" s="16">
        <v>8736.4</v>
      </c>
      <c r="F34" s="25">
        <f t="shared" si="0"/>
        <v>100</v>
      </c>
    </row>
    <row r="35" spans="1:6" ht="19.5" customHeight="1">
      <c r="A35" s="43" t="s">
        <v>71</v>
      </c>
      <c r="B35" s="44" t="s">
        <v>72</v>
      </c>
      <c r="C35" s="25">
        <v>3</v>
      </c>
      <c r="D35" s="16"/>
      <c r="E35" s="16">
        <v>3</v>
      </c>
      <c r="F35" s="25">
        <f t="shared" si="0"/>
        <v>100</v>
      </c>
    </row>
    <row r="36" spans="1:6" ht="17.25" customHeight="1">
      <c r="A36" s="10" t="s">
        <v>8</v>
      </c>
      <c r="B36" s="4" t="s">
        <v>9</v>
      </c>
      <c r="C36" s="9">
        <v>43.7</v>
      </c>
      <c r="D36" s="9">
        <v>12.5</v>
      </c>
      <c r="E36" s="9">
        <v>43.7</v>
      </c>
      <c r="F36" s="26">
        <f t="shared" si="0"/>
        <v>100</v>
      </c>
    </row>
    <row r="37" spans="1:6" ht="16.5" customHeight="1">
      <c r="A37" s="7" t="s">
        <v>10</v>
      </c>
      <c r="B37" s="6" t="s">
        <v>17</v>
      </c>
      <c r="C37" s="16">
        <v>31.2</v>
      </c>
      <c r="D37" s="16">
        <v>0</v>
      </c>
      <c r="E37" s="16">
        <v>31.2</v>
      </c>
      <c r="F37" s="25">
        <f t="shared" si="0"/>
        <v>100</v>
      </c>
    </row>
    <row r="38" spans="1:6" ht="16.5" customHeight="1">
      <c r="A38" s="7" t="s">
        <v>44</v>
      </c>
      <c r="B38" s="6" t="s">
        <v>45</v>
      </c>
      <c r="C38" s="16">
        <v>12.5</v>
      </c>
      <c r="D38" s="16">
        <v>12.5</v>
      </c>
      <c r="E38" s="16">
        <v>12.5</v>
      </c>
      <c r="F38" s="25">
        <f t="shared" si="0"/>
        <v>100</v>
      </c>
    </row>
    <row r="39" spans="1:6" s="13" customFormat="1" ht="16.5" customHeight="1">
      <c r="A39" s="10" t="s">
        <v>60</v>
      </c>
      <c r="B39" s="4" t="s">
        <v>33</v>
      </c>
      <c r="C39" s="9">
        <v>106.6</v>
      </c>
      <c r="D39" s="9"/>
      <c r="E39" s="9">
        <v>106.6</v>
      </c>
      <c r="F39" s="26">
        <f t="shared" si="0"/>
        <v>100</v>
      </c>
    </row>
    <row r="40" spans="1:6" s="21" customFormat="1" ht="18" customHeight="1">
      <c r="A40" s="7" t="s">
        <v>61</v>
      </c>
      <c r="B40" s="6" t="s">
        <v>62</v>
      </c>
      <c r="C40" s="25">
        <v>106.6</v>
      </c>
      <c r="D40" s="9"/>
      <c r="E40" s="25">
        <v>106.6</v>
      </c>
      <c r="F40" s="25">
        <f t="shared" si="0"/>
        <v>100</v>
      </c>
    </row>
    <row r="41" spans="1:6" ht="24" customHeight="1">
      <c r="A41" s="11" t="s">
        <v>13</v>
      </c>
      <c r="B41" s="22" t="s">
        <v>34</v>
      </c>
      <c r="C41" s="12">
        <f>SUM(C14,C19,C21,C24,C27,C31,C33,C36,C39)</f>
        <v>28951.499999999996</v>
      </c>
      <c r="D41" s="12">
        <v>12.5</v>
      </c>
      <c r="E41" s="12">
        <f>SUM(E14,E19,E21,E24,E27,E31,E33,E36,E39)</f>
        <v>28912.499999999996</v>
      </c>
      <c r="F41" s="9">
        <f t="shared" si="0"/>
        <v>99.86529195378478</v>
      </c>
    </row>
    <row r="42" spans="1:6" ht="13.5">
      <c r="A42" s="14"/>
      <c r="B42" s="15"/>
      <c r="C42" s="17"/>
      <c r="D42" s="17"/>
      <c r="E42" s="17"/>
      <c r="F42" s="17"/>
    </row>
    <row r="45" ht="12.75">
      <c r="E45" t="s">
        <v>63</v>
      </c>
    </row>
  </sheetData>
  <mergeCells count="15">
    <mergeCell ref="B5:F5"/>
    <mergeCell ref="A1:F1"/>
    <mergeCell ref="A2:F2"/>
    <mergeCell ref="A3:F3"/>
    <mergeCell ref="A4:F4"/>
    <mergeCell ref="F12:F13"/>
    <mergeCell ref="A8:E8"/>
    <mergeCell ref="A9:E9"/>
    <mergeCell ref="A7:F7"/>
    <mergeCell ref="A12:A13"/>
    <mergeCell ref="B12:B13"/>
    <mergeCell ref="C12:C13"/>
    <mergeCell ref="E12:E13"/>
    <mergeCell ref="E11:F11"/>
    <mergeCell ref="D12:D13"/>
  </mergeCells>
  <printOptions/>
  <pageMargins left="0.5905511811023623" right="0.3937007874015748" top="0.27" bottom="0.3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2014-01-30T08:43:48Z</cp:lastPrinted>
  <dcterms:created xsi:type="dcterms:W3CDTF">2003-08-18T06:31:02Z</dcterms:created>
  <dcterms:modified xsi:type="dcterms:W3CDTF">2014-01-30T08:43:55Z</dcterms:modified>
  <cp:category/>
  <cp:version/>
  <cp:contentType/>
  <cp:contentStatus/>
</cp:coreProperties>
</file>