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9" activeTab="0"/>
  </bookViews>
  <sheets>
    <sheet name="функц.стр-ра Паустово" sheetId="1" r:id="rId1"/>
  </sheets>
  <definedNames>
    <definedName name="_xlnm.Print_Titles" localSheetId="0">'функц.стр-ра Паустово'!$12:$14</definedName>
  </definedNames>
  <calcPr fullCalcOnLoad="1"/>
</workbook>
</file>

<file path=xl/sharedStrings.xml><?xml version="1.0" encoding="utf-8"?>
<sst xmlns="http://schemas.openxmlformats.org/spreadsheetml/2006/main" count="437" uniqueCount="146">
  <si>
    <t xml:space="preserve">Функционирование высшего должностного лица субъекта Российской Федерации и муниципального образования </t>
  </si>
  <si>
    <t>Глава муниципального образования</t>
  </si>
  <si>
    <t>0020300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</si>
  <si>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</si>
  <si>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</si>
  <si>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0203</t>
  </si>
  <si>
    <t>Обеспечение пожарной безопасности</t>
  </si>
  <si>
    <t>0503</t>
  </si>
  <si>
    <t>6000300</t>
  </si>
  <si>
    <t>6000100</t>
  </si>
  <si>
    <t>6000400</t>
  </si>
  <si>
    <t>4910100</t>
  </si>
  <si>
    <t>5210600</t>
  </si>
  <si>
    <t>наименование</t>
  </si>
  <si>
    <t>0104</t>
  </si>
  <si>
    <t>000</t>
  </si>
  <si>
    <t>0310</t>
  </si>
  <si>
    <t>0000000</t>
  </si>
  <si>
    <t>0707</t>
  </si>
  <si>
    <t>1001</t>
  </si>
  <si>
    <t>0500</t>
  </si>
  <si>
    <t>0501</t>
  </si>
  <si>
    <t>0502</t>
  </si>
  <si>
    <t>Целевая статья</t>
  </si>
  <si>
    <t>Вид расхода</t>
  </si>
  <si>
    <t>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</si>
  <si>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</si>
  <si>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</si>
  <si>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</si>
  <si>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Прочие мероприятия по благоустройству городских округов и поселений</t>
  </si>
  <si>
    <t>Благоустройство</t>
  </si>
  <si>
    <t>Уличное освещение</t>
  </si>
  <si>
    <t>0102</t>
  </si>
  <si>
    <t>Мобилизационная и вневойсковая подготовка</t>
  </si>
  <si>
    <t>6000500</t>
  </si>
  <si>
    <t>0100</t>
  </si>
  <si>
    <t>Озеленение</t>
  </si>
  <si>
    <t>Организация и содержание мест захоронения</t>
  </si>
  <si>
    <t>Образование</t>
  </si>
  <si>
    <t>0700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</si>
  <si>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</si>
  <si>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</si>
  <si>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</si>
  <si>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</si>
  <si>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Молодежная политика и оздоровление детей</t>
  </si>
  <si>
    <t>Доплаты к пенсиям государственных служащих субъектов Российской Федерации и муниципальных служащих</t>
  </si>
  <si>
    <t>Всего расходов по бюджету</t>
  </si>
  <si>
    <t>0000</t>
  </si>
  <si>
    <t>Приложение № 4</t>
  </si>
  <si>
    <t>Осуществление первичного воинского учета на территории, где отсутствуют военные комиссариаты за счет субвенции из областного бюджета</t>
  </si>
  <si>
    <t>Пенсионное обеспечение</t>
  </si>
  <si>
    <t>Возмещение выпадающих доходов за услуги бани</t>
  </si>
  <si>
    <t>3510500</t>
  </si>
  <si>
    <t>Раздел, подраздел</t>
  </si>
  <si>
    <t xml:space="preserve">к решению Совета народных депутатов муниципального образования Паустовское Вязниковского района </t>
  </si>
  <si>
    <t>Обеспечение деятельности финансовых, налоговых и таможенных органов финансового (финансово-бюджетного) надзора</t>
  </si>
  <si>
    <t>0106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</si>
  <si>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</si>
  <si>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</si>
  <si>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Культура, кинематография</t>
  </si>
  <si>
    <t>Культура</t>
  </si>
  <si>
    <t>0800</t>
  </si>
  <si>
    <t>0801</t>
  </si>
  <si>
    <t>Физическая культура и спорт</t>
  </si>
  <si>
    <t>1100</t>
  </si>
  <si>
    <t xml:space="preserve">Физическая культура   </t>
  </si>
  <si>
    <t>1101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</si>
  <si>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</si>
  <si>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 xml:space="preserve">Иные межбюджетные трансферты </t>
  </si>
  <si>
    <t>Социальное обеспечение населения</t>
  </si>
  <si>
    <t>1003</t>
  </si>
  <si>
    <t>0400</t>
  </si>
  <si>
    <t>Национальная экономика</t>
  </si>
  <si>
    <t>0409</t>
  </si>
  <si>
    <t>Дорожное хозяйство (дорожные фонды)</t>
  </si>
  <si>
    <t>0804</t>
  </si>
  <si>
    <t>Резервные фонды</t>
  </si>
  <si>
    <t>Резервный фонд администрации</t>
  </si>
  <si>
    <t xml:space="preserve">Другие общегосударственные вопросы </t>
  </si>
  <si>
    <t xml:space="preserve">Муниципальная программа "Содержание имущества, находящегося в собственности муниципального образования Паустовское и приобритение имущества в муниципальную собственность на 2014-2016 годы" </t>
  </si>
  <si>
    <t>0111</t>
  </si>
  <si>
    <t>0700500</t>
  </si>
  <si>
    <t>100</t>
  </si>
  <si>
    <t>0113</t>
  </si>
  <si>
    <t>7950001</t>
  </si>
  <si>
    <t>Всего расходов на 2014 год в тыс.руб.</t>
  </si>
  <si>
    <t xml:space="preserve">Другие вопросы в области культуры и кинематографии </t>
  </si>
  <si>
    <t xml:space="preserve">Другие вопросы в области национальной экономики </t>
  </si>
  <si>
    <t>0412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</si>
  <si>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</si>
  <si>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</si>
  <si>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</si>
  <si>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Межбюджетные трансферты бюджетам муниципальных районов из бюджетов поселений и бюджетные трансферты бюджета поселений из бюджетов муниципальных районов на  осуществление части полномочий по решению вопросов местного значения в соответствии заключенными соглашениями</t>
  </si>
  <si>
    <t>Межбюджетные трансферты</t>
  </si>
  <si>
    <t>500</t>
  </si>
  <si>
    <t>Иные бюджетные ассигнования</t>
  </si>
  <si>
    <t>800</t>
  </si>
  <si>
    <t>0700000</t>
  </si>
  <si>
    <t>Резерв финансовых средств на ликвидацию чрезвычайных ситуаций в муниципальном образовании Паустовское Вязниковского района Владимирской области</t>
  </si>
  <si>
    <t>9995118</t>
  </si>
  <si>
    <t>7950002</t>
  </si>
  <si>
    <t xml:space="preserve"> </t>
  </si>
  <si>
    <t>300</t>
  </si>
  <si>
    <t>Центральный аппарат  муниципального образования Паустовское</t>
  </si>
  <si>
    <t>7950003</t>
  </si>
  <si>
    <t>7950004</t>
  </si>
  <si>
    <t>7950005</t>
  </si>
  <si>
    <t>7950006</t>
  </si>
  <si>
    <t>7950007</t>
  </si>
  <si>
    <t>7950008</t>
  </si>
  <si>
    <t>7950009</t>
  </si>
  <si>
    <t>7950010</t>
  </si>
  <si>
    <t>7950011</t>
  </si>
  <si>
    <t>Социальное обеспечение и иные выплаты населению</t>
  </si>
  <si>
    <t>Иные межбюджетные ассигнования</t>
  </si>
  <si>
    <t xml:space="preserve">Прочие выплаты по программе муниципальных гарантий муниципального образованя Паустовское </t>
  </si>
  <si>
    <t>0920400</t>
  </si>
  <si>
    <t>Исполнение муниципальных гарантий</t>
  </si>
  <si>
    <t>Распределение ассигнований из бюджета  муниципального образования                                                                             Паустовское Вязниковского района на 2014 годпо разделам и подразделам,</t>
  </si>
  <si>
    <t xml:space="preserve"> целевым статьями видам расходов  классификации расходов</t>
  </si>
  <si>
    <t>Расходы на компенсацию гражданам, связанных с предоставлением дополнительных субсидий гражданам на оплату коммунальных услуг</t>
  </si>
  <si>
    <t>5050004</t>
  </si>
  <si>
    <t>Муниципальная программа "Обеспечение охраны жизни людей на водных объектах муниципального образования Паустовское Вязниковского района Владимирской области на 2013-2015 годы"</t>
  </si>
  <si>
    <t>Муниципальная программа "Пожарная безопасность на 2013 - 2015 годы муниципального образования Паустовское"</t>
  </si>
  <si>
    <t>Муниципальная программа "Ремонт (включая капитальный ремонт) и содержание автомобильных дорог общего пользования местного значения в рамках реализации долгосрочной целевой программы "Дорожное хозяйство Владимирской области на 2009-2015 гг." в муниципальном образовании Паустовское Вязниковского района в 2012-2015 годах"</t>
  </si>
  <si>
    <t>Муниципальная программа "Капитальный ремонт и ремонт дворовых территорий многоквартирных домов, проездов к дворовым территориям многоквартирных домов в рамках реализации долгосрочной целевой программы  "Дорожное хозяйство Владимирской области на 2009-2015 гг." в муниципальном образовании Паустовское Вязниковского района в 2012-2015 годах"</t>
  </si>
  <si>
    <t>Муниципальная программа муниципального образования Паустовское "Приведение в нормативное состояние улично-дорожной сети и объектов благоустройства муниципального образования Паустовское в 2013 - 2015 годы"</t>
  </si>
  <si>
    <t>Муниципальная программа "Об утверждении муниципальной целевой программы "Обеспечение территории муниципального образования Паустовское документами градостроительного зонирования на 2013-2015 годы"</t>
  </si>
  <si>
    <t>Муниципальная программа «Реконструкция, капитальный ремонт многоквартирных домов, содержание незаселенных жилых помещений в муниципальном жилищном фонде  и повышение надежности обеспечения коммунальными услугами в муниципальном образовании Паустовское на 2013-2015 годы»</t>
  </si>
  <si>
    <t>Муниципальная программа муниципального образования Паустовское "Сохранение и реконструкция военно-мемориальных объектов в муниципальном образовании Паустовское в 2011 - 2015 годы"</t>
  </si>
  <si>
    <t>Муниципальная программа  "Формирование доступной среды жизнедеятельности для инвалидов муниципального образования Паустовское на 2012-2015 годы"</t>
  </si>
  <si>
    <t>Муниципальная программа "Об организации общественных работ в муниципальном образовании Паустовское на 2013-2015 годы"</t>
  </si>
  <si>
    <t>Программа муниципального образования</t>
  </si>
  <si>
    <t>Программы муниципального образования</t>
  </si>
  <si>
    <t xml:space="preserve">Программа муниципального образования </t>
  </si>
  <si>
    <t>5050005</t>
  </si>
  <si>
    <t>Расходы на компенсацию гражданам, связанных с подключением к газораспределительным сетям</t>
  </si>
  <si>
    <t>Обеспечение мероприятий по капитальному ремонту многоквартирных домов (счет средств местного бюджета)</t>
  </si>
  <si>
    <t>7959601</t>
  </si>
  <si>
    <t>630</t>
  </si>
  <si>
    <t>Субсидии некоммерческим организациям (за исключением государственных(муниципальных учреждений)</t>
  </si>
  <si>
    <t>Субсидия на обеспечение мероприятий по капитальному ремонту многоквартирных домов</t>
  </si>
  <si>
    <t>Субсидии юридическим лицам (кроме некомерческих организаций), индивидуальным предпринимателям, физическим лицам</t>
  </si>
  <si>
    <t>810</t>
  </si>
  <si>
    <r>
      <t xml:space="preserve"> </t>
    </r>
    <r>
      <rPr>
        <sz val="7"/>
        <rFont val="Arial Cyr"/>
        <family val="0"/>
      </rPr>
      <t>от  22.12.2014 года  №227</t>
    </r>
  </si>
  <si>
    <t>2808,1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</si>
</sst>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  <numFmt numFmtId="174" formatCode="[$€-2]\ ###,000_);[Red]\([$€-2]\ ###,000\)"/>
    <numFmt numFmtId="175" formatCode="000000"/>
    <numFmt numFmtId="176" formatCode="#,##0.0"/>
  </numFmts>
  <fonts count="57">
    <font>
      <sz val="10"/>
      <name val="Arial Cyr"/>
      <family val="0"/>
    </font>
    <font>
      <sz val="8"/>
      <name val="Arial"/>
      <family val="2"/>
    </font>
    <font>
      <b/>
      <sz val="9"/>
      <name val="Arial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name val="Arial"/>
      <family val="2"/>
    </font>
    <font>
      <b/>
      <i/>
      <sz val="9"/>
      <name val="Arial"/>
      <family val="2"/>
    </font>
    <font>
      <b/>
      <i/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i/>
      <sz val="9"/>
      <name val="Arial Cyr"/>
      <family val="0"/>
    </font>
    <font>
      <sz val="9"/>
      <name val="Arial Cyr"/>
      <family val="0"/>
    </font>
    <font>
      <sz val="10"/>
      <name val="Arial"/>
      <family val="0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name val="Arial Cyr"/>
      <family val="0"/>
    </font>
    <font>
      <b/>
      <i/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7" fillId="0" borderId="0">
      <alignment/>
      <protection/>
    </xf>
    <xf numFmtId="0" fontId="1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1" fontId="11" fillId="0" borderId="1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justify"/>
    </xf>
    <xf numFmtId="0" fontId="2" fillId="0" borderId="0" xfId="0" applyFont="1" applyBorder="1" applyAlignment="1">
      <alignment horizontal="justify"/>
    </xf>
    <xf numFmtId="0" fontId="0" fillId="0" borderId="0" xfId="0" applyAlignment="1">
      <alignment horizontal="justify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173" fontId="5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6" fillId="0" borderId="11" xfId="0" applyFont="1" applyBorder="1" applyAlignment="1">
      <alignment horizontal="justify" vertical="center"/>
    </xf>
    <xf numFmtId="49" fontId="1" fillId="0" borderId="11" xfId="0" applyNumberFormat="1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/>
    </xf>
    <xf numFmtId="0" fontId="1" fillId="0" borderId="10" xfId="0" applyNumberFormat="1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/>
    </xf>
    <xf numFmtId="0" fontId="6" fillId="0" borderId="11" xfId="0" applyFont="1" applyBorder="1" applyAlignment="1">
      <alignment horizontal="justify" vertical="center"/>
    </xf>
    <xf numFmtId="49" fontId="6" fillId="0" borderId="10" xfId="0" applyNumberFormat="1" applyFont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175" fontId="1" fillId="0" borderId="10" xfId="0" applyNumberFormat="1" applyFont="1" applyBorder="1" applyAlignment="1">
      <alignment horizontal="justify" vertical="center" wrapText="1"/>
    </xf>
    <xf numFmtId="49" fontId="6" fillId="0" borderId="11" xfId="0" applyNumberFormat="1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5" fillId="0" borderId="10" xfId="0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center"/>
    </xf>
    <xf numFmtId="0" fontId="5" fillId="0" borderId="11" xfId="0" applyFont="1" applyBorder="1" applyAlignment="1">
      <alignment horizontal="justify" vertical="center"/>
    </xf>
    <xf numFmtId="173" fontId="5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center"/>
    </xf>
    <xf numFmtId="0" fontId="1" fillId="0" borderId="10" xfId="53" applyFont="1" applyBorder="1" applyAlignment="1">
      <alignment horizontal="justify" wrapText="1"/>
      <protection/>
    </xf>
    <xf numFmtId="176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justify" wrapText="1"/>
    </xf>
    <xf numFmtId="0" fontId="18" fillId="0" borderId="12" xfId="0" applyFont="1" applyBorder="1" applyAlignment="1">
      <alignment horizontal="justify" vertical="center" wrapText="1"/>
    </xf>
    <xf numFmtId="49" fontId="18" fillId="0" borderId="12" xfId="0" applyNumberFormat="1" applyFont="1" applyBorder="1" applyAlignment="1">
      <alignment horizontal="center"/>
    </xf>
    <xf numFmtId="173" fontId="18" fillId="0" borderId="12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justify" vertical="center" wrapText="1"/>
    </xf>
    <xf numFmtId="0" fontId="18" fillId="0" borderId="10" xfId="0" applyFont="1" applyBorder="1" applyAlignment="1">
      <alignment horizontal="justify" vertical="center" wrapText="1"/>
    </xf>
    <xf numFmtId="49" fontId="18" fillId="0" borderId="10" xfId="0" applyNumberFormat="1" applyFont="1" applyBorder="1" applyAlignment="1">
      <alignment horizontal="center"/>
    </xf>
    <xf numFmtId="173" fontId="18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8" fillId="0" borderId="10" xfId="0" applyFont="1" applyBorder="1" applyAlignment="1">
      <alignment horizontal="justify" vertical="center" wrapText="1"/>
    </xf>
    <xf numFmtId="49" fontId="18" fillId="0" borderId="10" xfId="0" applyNumberFormat="1" applyFont="1" applyBorder="1" applyAlignment="1">
      <alignment horizontal="center"/>
    </xf>
    <xf numFmtId="173" fontId="18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justify" vertical="center"/>
    </xf>
    <xf numFmtId="49" fontId="19" fillId="0" borderId="1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6" fillId="0" borderId="10" xfId="0" applyFont="1" applyBorder="1" applyAlignment="1">
      <alignment horizontal="justify" vertical="center"/>
    </xf>
    <xf numFmtId="0" fontId="18" fillId="0" borderId="11" xfId="0" applyFont="1" applyBorder="1" applyAlignment="1">
      <alignment horizontal="justify" vertical="center"/>
    </xf>
    <xf numFmtId="0" fontId="0" fillId="0" borderId="0" xfId="0" applyFont="1" applyAlignment="1">
      <alignment/>
    </xf>
    <xf numFmtId="0" fontId="18" fillId="0" borderId="10" xfId="0" applyFont="1" applyBorder="1" applyAlignment="1">
      <alignment horizontal="justify" vertical="center"/>
    </xf>
    <xf numFmtId="0" fontId="6" fillId="0" borderId="10" xfId="0" applyNumberFormat="1" applyFont="1" applyBorder="1" applyAlignment="1">
      <alignment horizontal="justify" vertical="center" wrapText="1"/>
    </xf>
    <xf numFmtId="49" fontId="18" fillId="0" borderId="11" xfId="0" applyNumberFormat="1" applyFont="1" applyBorder="1" applyAlignment="1">
      <alignment horizontal="justify" vertical="center" wrapText="1"/>
    </xf>
    <xf numFmtId="0" fontId="18" fillId="0" borderId="11" xfId="0" applyFont="1" applyBorder="1" applyAlignment="1">
      <alignment horizontal="justify" vertical="center"/>
    </xf>
    <xf numFmtId="0" fontId="5" fillId="0" borderId="10" xfId="0" applyFont="1" applyBorder="1" applyAlignment="1">
      <alignment horizontal="justify" wrapText="1"/>
    </xf>
    <xf numFmtId="49" fontId="5" fillId="0" borderId="12" xfId="53" applyNumberFormat="1" applyFont="1" applyBorder="1" applyAlignment="1">
      <alignment horizontal="center"/>
      <protection/>
    </xf>
    <xf numFmtId="49" fontId="5" fillId="0" borderId="11" xfId="53" applyNumberFormat="1" applyFont="1" applyBorder="1" applyAlignment="1">
      <alignment horizontal="center" wrapText="1"/>
      <protection/>
    </xf>
    <xf numFmtId="49" fontId="5" fillId="0" borderId="11" xfId="53" applyNumberFormat="1" applyFont="1" applyBorder="1" applyAlignment="1">
      <alignment horizontal="center"/>
      <protection/>
    </xf>
    <xf numFmtId="0" fontId="16" fillId="0" borderId="0" xfId="0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justify" wrapText="1"/>
    </xf>
    <xf numFmtId="0" fontId="5" fillId="0" borderId="10" xfId="0" applyFont="1" applyBorder="1" applyAlignment="1">
      <alignment horizontal="justify" wrapText="1"/>
    </xf>
    <xf numFmtId="49" fontId="5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justify" vertical="center" wrapText="1"/>
    </xf>
    <xf numFmtId="49" fontId="18" fillId="0" borderId="10" xfId="0" applyNumberFormat="1" applyFont="1" applyBorder="1" applyAlignment="1">
      <alignment horizontal="justify" vertical="center" wrapText="1"/>
    </xf>
    <xf numFmtId="16" fontId="6" fillId="0" borderId="10" xfId="0" applyNumberFormat="1" applyFont="1" applyBorder="1" applyAlignment="1">
      <alignment horizontal="justify" vertical="center"/>
    </xf>
    <xf numFmtId="0" fontId="21" fillId="0" borderId="10" xfId="0" applyFont="1" applyBorder="1" applyAlignment="1">
      <alignment horizontal="justify" wrapText="1"/>
    </xf>
    <xf numFmtId="49" fontId="21" fillId="0" borderId="10" xfId="0" applyNumberFormat="1" applyFont="1" applyBorder="1" applyAlignment="1">
      <alignment horizontal="center"/>
    </xf>
    <xf numFmtId="173" fontId="21" fillId="0" borderId="10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tabSelected="1" zoomScalePageLayoutView="0" workbookViewId="0" topLeftCell="A1">
      <selection activeCell="E94" sqref="E94"/>
    </sheetView>
  </sheetViews>
  <sheetFormatPr defaultColWidth="9.00390625" defaultRowHeight="12.75"/>
  <cols>
    <col min="1" max="1" width="40.75390625" style="21" customWidth="1"/>
    <col min="2" max="2" width="9.375" style="0" customWidth="1"/>
    <col min="3" max="3" width="12.75390625" style="2" customWidth="1"/>
    <col min="4" max="4" width="14.25390625" style="2" customWidth="1"/>
    <col min="5" max="5" width="15.625" style="2" customWidth="1"/>
  </cols>
  <sheetData>
    <row r="1" spans="1:5" ht="12.75">
      <c r="A1" s="19"/>
      <c r="B1" s="4"/>
      <c r="C1" s="5"/>
      <c r="D1" s="105" t="s">
        <v>48</v>
      </c>
      <c r="E1" s="105"/>
    </row>
    <row r="2" spans="1:5" ht="15" customHeight="1">
      <c r="A2" s="19"/>
      <c r="B2" s="4"/>
      <c r="C2" s="5"/>
      <c r="D2" s="106" t="s">
        <v>54</v>
      </c>
      <c r="E2" s="106"/>
    </row>
    <row r="3" spans="1:5" ht="12.75">
      <c r="A3" s="19"/>
      <c r="B3" s="11"/>
      <c r="C3" s="9"/>
      <c r="D3" s="107"/>
      <c r="E3" s="107"/>
    </row>
    <row r="4" spans="1:5" ht="10.5" customHeight="1">
      <c r="A4" s="19"/>
      <c r="B4" s="4"/>
      <c r="C4" s="5"/>
      <c r="D4" s="107"/>
      <c r="E4" s="107"/>
    </row>
    <row r="5" spans="1:5" ht="12.75" hidden="1">
      <c r="A5" s="19"/>
      <c r="B5" s="4"/>
      <c r="C5" s="5"/>
      <c r="D5" s="107"/>
      <c r="E5" s="107"/>
    </row>
    <row r="6" spans="1:5" ht="12.75">
      <c r="A6" s="19"/>
      <c r="B6" s="4"/>
      <c r="C6" s="5"/>
      <c r="D6" s="108" t="s">
        <v>144</v>
      </c>
      <c r="E6" s="108"/>
    </row>
    <row r="7" spans="1:5" ht="12.75">
      <c r="A7" s="19"/>
      <c r="B7" s="4"/>
      <c r="C7" s="5"/>
      <c r="D7" s="28"/>
      <c r="E7" s="28"/>
    </row>
    <row r="8" spans="1:5" ht="25.5" customHeight="1">
      <c r="A8" s="104" t="s">
        <v>118</v>
      </c>
      <c r="B8" s="104"/>
      <c r="C8" s="104"/>
      <c r="D8" s="104"/>
      <c r="E8" s="104"/>
    </row>
    <row r="9" spans="1:5" ht="12.75">
      <c r="A9" s="98" t="s">
        <v>119</v>
      </c>
      <c r="B9" s="98"/>
      <c r="C9" s="98"/>
      <c r="D9" s="98"/>
      <c r="E9" s="98"/>
    </row>
    <row r="10" spans="1:5" ht="12.75">
      <c r="A10" s="99"/>
      <c r="B10" s="99"/>
      <c r="C10" s="99"/>
      <c r="D10" s="99"/>
      <c r="E10" s="99"/>
    </row>
    <row r="11" spans="1:5" ht="12.75">
      <c r="A11" s="20"/>
      <c r="B11" s="15"/>
      <c r="C11" s="15"/>
      <c r="D11" s="15"/>
      <c r="E11" s="15"/>
    </row>
    <row r="12" spans="1:5" ht="12.75" customHeight="1">
      <c r="A12" s="100" t="s">
        <v>13</v>
      </c>
      <c r="B12" s="102" t="s">
        <v>53</v>
      </c>
      <c r="C12" s="102" t="s">
        <v>23</v>
      </c>
      <c r="D12" s="102" t="s">
        <v>24</v>
      </c>
      <c r="E12" s="103" t="s">
        <v>85</v>
      </c>
    </row>
    <row r="13" spans="1:5" ht="36.75" customHeight="1">
      <c r="A13" s="101"/>
      <c r="B13" s="102"/>
      <c r="C13" s="102"/>
      <c r="D13" s="102"/>
      <c r="E13" s="103"/>
    </row>
    <row r="14" spans="1:5" ht="12" customHeight="1">
      <c r="A14" s="12">
        <v>1</v>
      </c>
      <c r="B14" s="22">
        <v>2</v>
      </c>
      <c r="C14" s="13">
        <v>3</v>
      </c>
      <c r="D14" s="13">
        <v>4</v>
      </c>
      <c r="E14" s="14">
        <v>5</v>
      </c>
    </row>
    <row r="15" spans="1:5" ht="13.5" customHeight="1">
      <c r="A15" s="62" t="s">
        <v>25</v>
      </c>
      <c r="B15" s="63" t="s">
        <v>35</v>
      </c>
      <c r="C15" s="63" t="s">
        <v>17</v>
      </c>
      <c r="D15" s="63" t="s">
        <v>15</v>
      </c>
      <c r="E15" s="64">
        <f>E17+E24+E20+E26+E29+E34</f>
        <v>6649.6</v>
      </c>
    </row>
    <row r="16" spans="1:5" s="7" customFormat="1" ht="39" customHeight="1">
      <c r="A16" s="47" t="s">
        <v>0</v>
      </c>
      <c r="B16" s="43" t="s">
        <v>32</v>
      </c>
      <c r="C16" s="43" t="s">
        <v>17</v>
      </c>
      <c r="D16" s="43" t="s">
        <v>15</v>
      </c>
      <c r="E16" s="44">
        <v>568.3</v>
      </c>
    </row>
    <row r="17" spans="1:5" s="3" customFormat="1" ht="16.5" customHeight="1">
      <c r="A17" s="32" t="s">
        <v>1</v>
      </c>
      <c r="B17" s="6" t="s">
        <v>32</v>
      </c>
      <c r="C17" s="6" t="s">
        <v>2</v>
      </c>
      <c r="D17" s="6" t="s">
        <v>15</v>
      </c>
      <c r="E17" s="17">
        <v>568.3</v>
      </c>
    </row>
    <row r="18" spans="1:5" s="3" customFormat="1" ht="54.75" customHeight="1">
      <c r="A18" s="32" t="s">
        <v>89</v>
      </c>
      <c r="B18" s="6" t="s">
        <v>32</v>
      </c>
      <c r="C18" s="6" t="s">
        <v>2</v>
      </c>
      <c r="D18" s="6" t="s">
        <v>82</v>
      </c>
      <c r="E18" s="17">
        <v>568.3</v>
      </c>
    </row>
    <row r="19" spans="1:5" s="26" customFormat="1" ht="67.5" customHeight="1">
      <c r="A19" s="47" t="s">
        <v>4</v>
      </c>
      <c r="B19" s="43" t="s">
        <v>14</v>
      </c>
      <c r="C19" s="43" t="s">
        <v>17</v>
      </c>
      <c r="D19" s="43" t="s">
        <v>15</v>
      </c>
      <c r="E19" s="44">
        <v>4605.8</v>
      </c>
    </row>
    <row r="20" spans="1:5" ht="25.5" customHeight="1">
      <c r="A20" s="33" t="s">
        <v>103</v>
      </c>
      <c r="B20" s="6" t="s">
        <v>14</v>
      </c>
      <c r="C20" s="6" t="s">
        <v>3</v>
      </c>
      <c r="D20" s="6" t="s">
        <v>15</v>
      </c>
      <c r="E20" s="18">
        <v>4483.8</v>
      </c>
    </row>
    <row r="21" spans="1:5" ht="48.75" customHeight="1">
      <c r="A21" s="92" t="s">
        <v>89</v>
      </c>
      <c r="B21" s="58" t="s">
        <v>14</v>
      </c>
      <c r="C21" s="58" t="s">
        <v>3</v>
      </c>
      <c r="D21" s="58" t="s">
        <v>82</v>
      </c>
      <c r="E21" s="18">
        <v>4229.6</v>
      </c>
    </row>
    <row r="22" spans="1:5" ht="23.25" customHeight="1">
      <c r="A22" s="92" t="s">
        <v>90</v>
      </c>
      <c r="B22" s="58" t="s">
        <v>14</v>
      </c>
      <c r="C22" s="58" t="s">
        <v>3</v>
      </c>
      <c r="D22" s="58" t="s">
        <v>91</v>
      </c>
      <c r="E22" s="18">
        <v>244.2</v>
      </c>
    </row>
    <row r="23" spans="1:5" ht="17.25" customHeight="1">
      <c r="A23" s="57" t="s">
        <v>114</v>
      </c>
      <c r="B23" s="30" t="s">
        <v>14</v>
      </c>
      <c r="C23" s="30" t="s">
        <v>3</v>
      </c>
      <c r="D23" s="58" t="s">
        <v>96</v>
      </c>
      <c r="E23" s="18">
        <v>10</v>
      </c>
    </row>
    <row r="24" spans="1:5" ht="68.25" customHeight="1">
      <c r="A24" s="59" t="s">
        <v>92</v>
      </c>
      <c r="B24" s="58" t="s">
        <v>14</v>
      </c>
      <c r="C24" s="58" t="s">
        <v>12</v>
      </c>
      <c r="D24" s="58" t="s">
        <v>15</v>
      </c>
      <c r="E24" s="60">
        <v>122</v>
      </c>
    </row>
    <row r="25" spans="1:5" ht="18" customHeight="1">
      <c r="A25" s="61" t="s">
        <v>93</v>
      </c>
      <c r="B25" s="30" t="s">
        <v>14</v>
      </c>
      <c r="C25" s="30" t="s">
        <v>12</v>
      </c>
      <c r="D25" s="30" t="s">
        <v>94</v>
      </c>
      <c r="E25" s="60">
        <v>122</v>
      </c>
    </row>
    <row r="26" spans="1:5" ht="51" customHeight="1">
      <c r="A26" s="65" t="s">
        <v>55</v>
      </c>
      <c r="B26" s="43" t="s">
        <v>56</v>
      </c>
      <c r="C26" s="43" t="s">
        <v>17</v>
      </c>
      <c r="D26" s="43" t="s">
        <v>15</v>
      </c>
      <c r="E26" s="44">
        <v>200</v>
      </c>
    </row>
    <row r="27" spans="1:5" ht="69" customHeight="1">
      <c r="A27" s="45" t="s">
        <v>67</v>
      </c>
      <c r="B27" s="6" t="s">
        <v>56</v>
      </c>
      <c r="C27" s="6" t="s">
        <v>12</v>
      </c>
      <c r="D27" s="6" t="s">
        <v>15</v>
      </c>
      <c r="E27" s="18">
        <v>200</v>
      </c>
    </row>
    <row r="28" spans="1:5" ht="18" customHeight="1">
      <c r="A28" s="33" t="s">
        <v>68</v>
      </c>
      <c r="B28" s="6" t="s">
        <v>56</v>
      </c>
      <c r="C28" s="6" t="s">
        <v>12</v>
      </c>
      <c r="D28" s="6" t="s">
        <v>94</v>
      </c>
      <c r="E28" s="18">
        <v>200</v>
      </c>
    </row>
    <row r="29" spans="1:5" s="48" customFormat="1" ht="18" customHeight="1">
      <c r="A29" s="65" t="s">
        <v>76</v>
      </c>
      <c r="B29" s="43" t="s">
        <v>80</v>
      </c>
      <c r="C29" s="43" t="s">
        <v>17</v>
      </c>
      <c r="D29" s="43" t="s">
        <v>15</v>
      </c>
      <c r="E29" s="44">
        <v>0</v>
      </c>
    </row>
    <row r="30" spans="1:5" ht="18" customHeight="1">
      <c r="A30" s="33" t="s">
        <v>76</v>
      </c>
      <c r="B30" s="6" t="s">
        <v>80</v>
      </c>
      <c r="C30" s="6" t="s">
        <v>97</v>
      </c>
      <c r="D30" s="6" t="s">
        <v>15</v>
      </c>
      <c r="E30" s="18">
        <v>0</v>
      </c>
    </row>
    <row r="31" spans="1:5" ht="18" customHeight="1">
      <c r="A31" s="33" t="s">
        <v>77</v>
      </c>
      <c r="B31" s="6" t="s">
        <v>80</v>
      </c>
      <c r="C31" s="6" t="s">
        <v>81</v>
      </c>
      <c r="D31" s="6" t="s">
        <v>15</v>
      </c>
      <c r="E31" s="18">
        <v>0</v>
      </c>
    </row>
    <row r="32" spans="1:5" ht="36" customHeight="1">
      <c r="A32" s="61" t="s">
        <v>98</v>
      </c>
      <c r="B32" s="30" t="s">
        <v>80</v>
      </c>
      <c r="C32" s="30" t="s">
        <v>81</v>
      </c>
      <c r="D32" s="30" t="s">
        <v>15</v>
      </c>
      <c r="E32" s="60">
        <v>0</v>
      </c>
    </row>
    <row r="33" spans="1:5" ht="21" customHeight="1">
      <c r="A33" s="57" t="s">
        <v>95</v>
      </c>
      <c r="B33" s="30" t="s">
        <v>80</v>
      </c>
      <c r="C33" s="30" t="s">
        <v>81</v>
      </c>
      <c r="D33" s="30" t="s">
        <v>96</v>
      </c>
      <c r="E33" s="60">
        <v>0</v>
      </c>
    </row>
    <row r="34" spans="1:5" s="48" customFormat="1" ht="18" customHeight="1">
      <c r="A34" s="65" t="s">
        <v>78</v>
      </c>
      <c r="B34" s="43" t="s">
        <v>83</v>
      </c>
      <c r="C34" s="43" t="s">
        <v>17</v>
      </c>
      <c r="D34" s="43" t="s">
        <v>15</v>
      </c>
      <c r="E34" s="44">
        <v>1275.5</v>
      </c>
    </row>
    <row r="35" spans="1:5" ht="48" customHeight="1">
      <c r="A35" s="33" t="s">
        <v>79</v>
      </c>
      <c r="B35" s="6" t="s">
        <v>83</v>
      </c>
      <c r="C35" s="6" t="s">
        <v>17</v>
      </c>
      <c r="D35" s="6" t="s">
        <v>15</v>
      </c>
      <c r="E35" s="18">
        <v>1275.5</v>
      </c>
    </row>
    <row r="36" spans="1:5" ht="24" customHeight="1">
      <c r="A36" s="57" t="s">
        <v>90</v>
      </c>
      <c r="B36" s="58" t="s">
        <v>83</v>
      </c>
      <c r="C36" s="58" t="s">
        <v>84</v>
      </c>
      <c r="D36" s="58" t="s">
        <v>91</v>
      </c>
      <c r="E36" s="18">
        <v>1233</v>
      </c>
    </row>
    <row r="37" spans="1:5" ht="19.5" customHeight="1">
      <c r="A37" s="57" t="s">
        <v>95</v>
      </c>
      <c r="B37" s="58" t="s">
        <v>83</v>
      </c>
      <c r="C37" s="58" t="s">
        <v>84</v>
      </c>
      <c r="D37" s="58" t="s">
        <v>96</v>
      </c>
      <c r="E37" s="18">
        <v>42.5</v>
      </c>
    </row>
    <row r="38" spans="1:5" s="1" customFormat="1" ht="15.75" customHeight="1">
      <c r="A38" s="95" t="s">
        <v>78</v>
      </c>
      <c r="B38" s="96" t="s">
        <v>83</v>
      </c>
      <c r="C38" s="96" t="s">
        <v>17</v>
      </c>
      <c r="D38" s="96" t="s">
        <v>15</v>
      </c>
      <c r="E38" s="97">
        <v>0</v>
      </c>
    </row>
    <row r="39" spans="1:5" ht="24.75" customHeight="1">
      <c r="A39" s="57" t="s">
        <v>115</v>
      </c>
      <c r="B39" s="58" t="s">
        <v>83</v>
      </c>
      <c r="C39" s="58" t="s">
        <v>116</v>
      </c>
      <c r="D39" s="58" t="s">
        <v>96</v>
      </c>
      <c r="E39" s="18">
        <v>0</v>
      </c>
    </row>
    <row r="40" spans="1:5" ht="15" customHeight="1">
      <c r="A40" s="57" t="s">
        <v>117</v>
      </c>
      <c r="B40" s="58" t="s">
        <v>83</v>
      </c>
      <c r="C40" s="58" t="s">
        <v>116</v>
      </c>
      <c r="D40" s="58" t="s">
        <v>96</v>
      </c>
      <c r="E40" s="18">
        <v>0</v>
      </c>
    </row>
    <row r="41" spans="1:5" s="69" customFormat="1" ht="18" customHeight="1">
      <c r="A41" s="66" t="s">
        <v>41</v>
      </c>
      <c r="B41" s="67" t="s">
        <v>40</v>
      </c>
      <c r="C41" s="67" t="s">
        <v>17</v>
      </c>
      <c r="D41" s="67" t="s">
        <v>15</v>
      </c>
      <c r="E41" s="68">
        <v>147</v>
      </c>
    </row>
    <row r="42" spans="1:5" s="7" customFormat="1" ht="24.75" customHeight="1">
      <c r="A42" s="47" t="s">
        <v>33</v>
      </c>
      <c r="B42" s="43" t="s">
        <v>5</v>
      </c>
      <c r="C42" s="43" t="s">
        <v>17</v>
      </c>
      <c r="D42" s="43" t="s">
        <v>15</v>
      </c>
      <c r="E42" s="44">
        <v>147</v>
      </c>
    </row>
    <row r="43" spans="1:5" ht="36" customHeight="1">
      <c r="A43" s="32" t="s">
        <v>49</v>
      </c>
      <c r="B43" s="6" t="s">
        <v>5</v>
      </c>
      <c r="C43" s="6" t="s">
        <v>99</v>
      </c>
      <c r="D43" s="6" t="s">
        <v>15</v>
      </c>
      <c r="E43" s="18">
        <v>147</v>
      </c>
    </row>
    <row r="44" spans="1:5" ht="44.25" customHeight="1">
      <c r="A44" s="57" t="s">
        <v>89</v>
      </c>
      <c r="B44" s="58" t="s">
        <v>5</v>
      </c>
      <c r="C44" s="58" t="s">
        <v>99</v>
      </c>
      <c r="D44" s="58" t="s">
        <v>82</v>
      </c>
      <c r="E44" s="18">
        <v>133.7</v>
      </c>
    </row>
    <row r="45" spans="1:5" ht="23.25" customHeight="1">
      <c r="A45" s="57" t="s">
        <v>90</v>
      </c>
      <c r="B45" s="58" t="s">
        <v>5</v>
      </c>
      <c r="C45" s="58" t="s">
        <v>99</v>
      </c>
      <c r="D45" s="58" t="s">
        <v>91</v>
      </c>
      <c r="E45" s="18">
        <v>13.3</v>
      </c>
    </row>
    <row r="46" spans="1:5" s="1" customFormat="1" ht="27" customHeight="1">
      <c r="A46" s="93" t="s">
        <v>43</v>
      </c>
      <c r="B46" s="67" t="s">
        <v>42</v>
      </c>
      <c r="C46" s="67" t="s">
        <v>17</v>
      </c>
      <c r="D46" s="67" t="s">
        <v>15</v>
      </c>
      <c r="E46" s="68">
        <f>E47+E53+E50</f>
        <v>606.9</v>
      </c>
    </row>
    <row r="47" spans="1:5" s="27" customFormat="1" ht="45.75" customHeight="1">
      <c r="A47" s="47" t="s">
        <v>57</v>
      </c>
      <c r="B47" s="43" t="s">
        <v>58</v>
      </c>
      <c r="C47" s="43" t="s">
        <v>17</v>
      </c>
      <c r="D47" s="43" t="s">
        <v>15</v>
      </c>
      <c r="E47" s="44">
        <v>189</v>
      </c>
    </row>
    <row r="48" spans="1:5" s="27" customFormat="1" ht="63" customHeight="1">
      <c r="A48" s="32" t="s">
        <v>67</v>
      </c>
      <c r="B48" s="6" t="s">
        <v>58</v>
      </c>
      <c r="C48" s="6" t="s">
        <v>12</v>
      </c>
      <c r="D48" s="6" t="s">
        <v>15</v>
      </c>
      <c r="E48" s="17">
        <v>189</v>
      </c>
    </row>
    <row r="49" spans="1:5" s="27" customFormat="1" ht="18.75" customHeight="1">
      <c r="A49" s="32" t="s">
        <v>68</v>
      </c>
      <c r="B49" s="6" t="s">
        <v>58</v>
      </c>
      <c r="C49" s="6" t="s">
        <v>12</v>
      </c>
      <c r="D49" s="6" t="s">
        <v>94</v>
      </c>
      <c r="E49" s="17">
        <v>189</v>
      </c>
    </row>
    <row r="50" spans="1:5" s="27" customFormat="1" ht="24" customHeight="1">
      <c r="A50" s="47" t="s">
        <v>134</v>
      </c>
      <c r="B50" s="43" t="s">
        <v>47</v>
      </c>
      <c r="C50" s="43" t="s">
        <v>17</v>
      </c>
      <c r="D50" s="43" t="s">
        <v>15</v>
      </c>
      <c r="E50" s="44">
        <v>57.4</v>
      </c>
    </row>
    <row r="51" spans="1:5" s="27" customFormat="1" ht="48.75" customHeight="1">
      <c r="A51" s="50" t="s">
        <v>122</v>
      </c>
      <c r="B51" s="51" t="s">
        <v>58</v>
      </c>
      <c r="C51" s="51" t="s">
        <v>100</v>
      </c>
      <c r="D51" s="51" t="s">
        <v>15</v>
      </c>
      <c r="E51" s="31">
        <v>57.4</v>
      </c>
    </row>
    <row r="52" spans="1:5" s="27" customFormat="1" ht="24" customHeight="1">
      <c r="A52" s="57" t="s">
        <v>90</v>
      </c>
      <c r="B52" s="30" t="s">
        <v>58</v>
      </c>
      <c r="C52" s="30" t="s">
        <v>100</v>
      </c>
      <c r="D52" s="58" t="s">
        <v>91</v>
      </c>
      <c r="E52" s="17">
        <v>57.4</v>
      </c>
    </row>
    <row r="53" spans="1:5" s="7" customFormat="1" ht="18" customHeight="1">
      <c r="A53" s="65" t="s">
        <v>6</v>
      </c>
      <c r="B53" s="43" t="s">
        <v>16</v>
      </c>
      <c r="C53" s="43" t="s">
        <v>17</v>
      </c>
      <c r="D53" s="43" t="s">
        <v>15</v>
      </c>
      <c r="E53" s="44">
        <v>360.5</v>
      </c>
    </row>
    <row r="54" spans="1:5" s="49" customFormat="1" ht="36" customHeight="1">
      <c r="A54" s="50" t="s">
        <v>123</v>
      </c>
      <c r="B54" s="51" t="s">
        <v>16</v>
      </c>
      <c r="C54" s="51" t="s">
        <v>104</v>
      </c>
      <c r="D54" s="51" t="s">
        <v>15</v>
      </c>
      <c r="E54" s="31">
        <v>360.5</v>
      </c>
    </row>
    <row r="55" spans="1:8" s="49" customFormat="1" ht="24" customHeight="1">
      <c r="A55" s="57" t="s">
        <v>90</v>
      </c>
      <c r="B55" s="30" t="s">
        <v>16</v>
      </c>
      <c r="C55" s="30" t="s">
        <v>104</v>
      </c>
      <c r="D55" s="58" t="s">
        <v>91</v>
      </c>
      <c r="E55" s="17">
        <v>360.5</v>
      </c>
      <c r="H55" s="49" t="s">
        <v>101</v>
      </c>
    </row>
    <row r="56" spans="1:5" s="49" customFormat="1" ht="15.75" customHeight="1">
      <c r="A56" s="57" t="s">
        <v>114</v>
      </c>
      <c r="B56" s="30" t="s">
        <v>16</v>
      </c>
      <c r="C56" s="30" t="s">
        <v>104</v>
      </c>
      <c r="D56" s="58" t="s">
        <v>96</v>
      </c>
      <c r="E56" s="17">
        <v>0</v>
      </c>
    </row>
    <row r="57" spans="1:5" ht="18" customHeight="1">
      <c r="A57" s="70" t="s">
        <v>72</v>
      </c>
      <c r="B57" s="71" t="s">
        <v>71</v>
      </c>
      <c r="C57" s="71" t="s">
        <v>17</v>
      </c>
      <c r="D57" s="71" t="s">
        <v>15</v>
      </c>
      <c r="E57" s="72">
        <f>E58+E65</f>
        <v>4271.3</v>
      </c>
    </row>
    <row r="58" spans="1:5" s="27" customFormat="1" ht="18" customHeight="1">
      <c r="A58" s="47" t="s">
        <v>74</v>
      </c>
      <c r="B58" s="43" t="s">
        <v>73</v>
      </c>
      <c r="C58" s="43" t="s">
        <v>17</v>
      </c>
      <c r="D58" s="43" t="s">
        <v>15</v>
      </c>
      <c r="E58" s="44">
        <f>E59+E61+E63</f>
        <v>4271.3</v>
      </c>
    </row>
    <row r="59" spans="1:8" s="26" customFormat="1" ht="96" customHeight="1">
      <c r="A59" s="83" t="s">
        <v>124</v>
      </c>
      <c r="B59" s="84" t="s">
        <v>73</v>
      </c>
      <c r="C59" s="85" t="s">
        <v>105</v>
      </c>
      <c r="D59" s="86" t="s">
        <v>15</v>
      </c>
      <c r="E59" s="88" t="s">
        <v>145</v>
      </c>
      <c r="F59" s="87"/>
      <c r="H59" s="26" t="s">
        <v>101</v>
      </c>
    </row>
    <row r="60" spans="1:5" s="26" customFormat="1" ht="24" customHeight="1">
      <c r="A60" s="57" t="s">
        <v>90</v>
      </c>
      <c r="B60" s="30" t="s">
        <v>73</v>
      </c>
      <c r="C60" s="30" t="s">
        <v>105</v>
      </c>
      <c r="D60" s="58" t="s">
        <v>91</v>
      </c>
      <c r="E60" s="18">
        <v>2808.1</v>
      </c>
    </row>
    <row r="61" spans="1:5" s="26" customFormat="1" ht="100.5" customHeight="1">
      <c r="A61" s="89" t="s">
        <v>125</v>
      </c>
      <c r="B61" s="53" t="s">
        <v>73</v>
      </c>
      <c r="C61" s="53" t="s">
        <v>106</v>
      </c>
      <c r="D61" s="53" t="s">
        <v>15</v>
      </c>
      <c r="E61" s="56">
        <v>1112.1</v>
      </c>
    </row>
    <row r="62" spans="1:5" s="26" customFormat="1" ht="27" customHeight="1">
      <c r="A62" s="57" t="s">
        <v>90</v>
      </c>
      <c r="B62" s="30" t="s">
        <v>73</v>
      </c>
      <c r="C62" s="30" t="s">
        <v>106</v>
      </c>
      <c r="D62" s="58" t="s">
        <v>91</v>
      </c>
      <c r="E62" s="18">
        <v>1112.1</v>
      </c>
    </row>
    <row r="63" spans="1:5" s="26" customFormat="1" ht="67.5" customHeight="1">
      <c r="A63" s="39" t="s">
        <v>126</v>
      </c>
      <c r="B63" s="30" t="s">
        <v>73</v>
      </c>
      <c r="C63" s="30" t="s">
        <v>107</v>
      </c>
      <c r="D63" s="30" t="s">
        <v>15</v>
      </c>
      <c r="E63" s="18">
        <v>351.1</v>
      </c>
    </row>
    <row r="64" spans="1:5" s="26" customFormat="1" ht="25.5" customHeight="1">
      <c r="A64" s="57" t="s">
        <v>90</v>
      </c>
      <c r="B64" s="30" t="s">
        <v>73</v>
      </c>
      <c r="C64" s="30" t="s">
        <v>107</v>
      </c>
      <c r="D64" s="58" t="s">
        <v>91</v>
      </c>
      <c r="E64" s="18">
        <v>351.1</v>
      </c>
    </row>
    <row r="65" spans="1:5" s="1" customFormat="1" ht="25.5" customHeight="1">
      <c r="A65" s="76" t="s">
        <v>87</v>
      </c>
      <c r="B65" s="43" t="s">
        <v>88</v>
      </c>
      <c r="C65" s="43" t="s">
        <v>17</v>
      </c>
      <c r="D65" s="43" t="s">
        <v>15</v>
      </c>
      <c r="E65" s="44">
        <v>0</v>
      </c>
    </row>
    <row r="66" spans="1:5" s="26" customFormat="1" ht="66" customHeight="1">
      <c r="A66" s="39" t="s">
        <v>127</v>
      </c>
      <c r="B66" s="53" t="s">
        <v>88</v>
      </c>
      <c r="C66" s="53" t="s">
        <v>108</v>
      </c>
      <c r="D66" s="53" t="s">
        <v>15</v>
      </c>
      <c r="E66" s="56">
        <v>0</v>
      </c>
    </row>
    <row r="67" spans="1:5" s="26" customFormat="1" ht="27" customHeight="1">
      <c r="A67" s="57" t="s">
        <v>90</v>
      </c>
      <c r="B67" s="30" t="s">
        <v>88</v>
      </c>
      <c r="C67" s="30" t="s">
        <v>108</v>
      </c>
      <c r="D67" s="58" t="s">
        <v>91</v>
      </c>
      <c r="E67" s="18">
        <v>0</v>
      </c>
    </row>
    <row r="68" spans="1:5" s="69" customFormat="1" ht="21" customHeight="1">
      <c r="A68" s="73" t="s">
        <v>26</v>
      </c>
      <c r="B68" s="74" t="s">
        <v>20</v>
      </c>
      <c r="C68" s="74" t="s">
        <v>17</v>
      </c>
      <c r="D68" s="74" t="s">
        <v>15</v>
      </c>
      <c r="E68" s="68">
        <f>E69+E77+E80</f>
        <v>2819.8</v>
      </c>
    </row>
    <row r="69" spans="1:5" s="1" customFormat="1" ht="18" customHeight="1">
      <c r="A69" s="79" t="s">
        <v>27</v>
      </c>
      <c r="B69" s="67" t="s">
        <v>21</v>
      </c>
      <c r="C69" s="67" t="s">
        <v>17</v>
      </c>
      <c r="D69" s="67" t="s">
        <v>15</v>
      </c>
      <c r="E69" s="68">
        <v>936.6</v>
      </c>
    </row>
    <row r="70" spans="1:5" s="75" customFormat="1" ht="27" customHeight="1">
      <c r="A70" s="76" t="s">
        <v>132</v>
      </c>
      <c r="B70" s="43" t="s">
        <v>21</v>
      </c>
      <c r="C70" s="43" t="s">
        <v>17</v>
      </c>
      <c r="D70" s="43" t="s">
        <v>15</v>
      </c>
      <c r="E70" s="44">
        <v>936.6</v>
      </c>
    </row>
    <row r="71" spans="1:5" s="49" customFormat="1" ht="81" customHeight="1">
      <c r="A71" s="52" t="s">
        <v>128</v>
      </c>
      <c r="B71" s="51" t="s">
        <v>21</v>
      </c>
      <c r="C71" s="51" t="s">
        <v>109</v>
      </c>
      <c r="D71" s="51" t="s">
        <v>15</v>
      </c>
      <c r="E71" s="31">
        <v>936.6</v>
      </c>
    </row>
    <row r="72" spans="1:5" ht="24.75" customHeight="1">
      <c r="A72" s="57" t="s">
        <v>90</v>
      </c>
      <c r="B72" s="30" t="s">
        <v>21</v>
      </c>
      <c r="C72" s="30" t="s">
        <v>109</v>
      </c>
      <c r="D72" s="58" t="s">
        <v>91</v>
      </c>
      <c r="E72" s="17">
        <v>613.1</v>
      </c>
    </row>
    <row r="73" spans="1:5" ht="24.75" customHeight="1">
      <c r="A73" s="57" t="s">
        <v>140</v>
      </c>
      <c r="B73" s="30" t="s">
        <v>21</v>
      </c>
      <c r="C73" s="30" t="s">
        <v>17</v>
      </c>
      <c r="D73" s="58" t="s">
        <v>139</v>
      </c>
      <c r="E73" s="17">
        <v>274</v>
      </c>
    </row>
    <row r="74" spans="1:5" ht="24.75" customHeight="1">
      <c r="A74" s="57" t="s">
        <v>137</v>
      </c>
      <c r="B74" s="30" t="s">
        <v>21</v>
      </c>
      <c r="C74" s="30" t="s">
        <v>138</v>
      </c>
      <c r="D74" s="58" t="s">
        <v>139</v>
      </c>
      <c r="E74" s="17">
        <v>274</v>
      </c>
    </row>
    <row r="75" spans="1:5" ht="31.5" customHeight="1">
      <c r="A75" s="57" t="s">
        <v>142</v>
      </c>
      <c r="B75" s="30" t="s">
        <v>21</v>
      </c>
      <c r="C75" s="30" t="s">
        <v>17</v>
      </c>
      <c r="D75" s="58" t="s">
        <v>143</v>
      </c>
      <c r="E75" s="17">
        <v>49.5</v>
      </c>
    </row>
    <row r="76" spans="1:5" ht="24.75" customHeight="1">
      <c r="A76" s="57" t="s">
        <v>141</v>
      </c>
      <c r="B76" s="30" t="s">
        <v>21</v>
      </c>
      <c r="C76" s="30" t="s">
        <v>109</v>
      </c>
      <c r="D76" s="58" t="s">
        <v>143</v>
      </c>
      <c r="E76" s="17">
        <v>49.5</v>
      </c>
    </row>
    <row r="77" spans="1:5" s="75" customFormat="1" ht="16.5" customHeight="1">
      <c r="A77" s="66" t="s">
        <v>28</v>
      </c>
      <c r="B77" s="67" t="s">
        <v>22</v>
      </c>
      <c r="C77" s="67" t="s">
        <v>17</v>
      </c>
      <c r="D77" s="67" t="s">
        <v>15</v>
      </c>
      <c r="E77" s="68">
        <v>602</v>
      </c>
    </row>
    <row r="78" spans="1:5" s="49" customFormat="1" ht="18" customHeight="1">
      <c r="A78" s="52" t="s">
        <v>51</v>
      </c>
      <c r="B78" s="53" t="s">
        <v>22</v>
      </c>
      <c r="C78" s="53" t="s">
        <v>52</v>
      </c>
      <c r="D78" s="53" t="s">
        <v>15</v>
      </c>
      <c r="E78" s="31">
        <v>602</v>
      </c>
    </row>
    <row r="79" spans="1:5" s="7" customFormat="1" ht="18" customHeight="1">
      <c r="A79" s="34" t="s">
        <v>114</v>
      </c>
      <c r="B79" s="30" t="s">
        <v>22</v>
      </c>
      <c r="C79" s="30" t="s">
        <v>52</v>
      </c>
      <c r="D79" s="30" t="s">
        <v>96</v>
      </c>
      <c r="E79" s="17">
        <v>602</v>
      </c>
    </row>
    <row r="80" spans="1:5" s="75" customFormat="1" ht="18.75" customHeight="1">
      <c r="A80" s="79" t="s">
        <v>30</v>
      </c>
      <c r="B80" s="67" t="s">
        <v>7</v>
      </c>
      <c r="C80" s="67" t="s">
        <v>17</v>
      </c>
      <c r="D80" s="67" t="s">
        <v>15</v>
      </c>
      <c r="E80" s="68">
        <v>1281.2</v>
      </c>
    </row>
    <row r="81" spans="1:5" s="27" customFormat="1" ht="15.75" customHeight="1">
      <c r="A81" s="35" t="s">
        <v>31</v>
      </c>
      <c r="B81" s="8" t="s">
        <v>7</v>
      </c>
      <c r="C81" s="8" t="s">
        <v>9</v>
      </c>
      <c r="D81" s="8" t="s">
        <v>15</v>
      </c>
      <c r="E81" s="16">
        <v>1182.6</v>
      </c>
    </row>
    <row r="82" spans="1:5" s="7" customFormat="1" ht="27.75" customHeight="1">
      <c r="A82" s="57" t="s">
        <v>90</v>
      </c>
      <c r="B82" s="30" t="s">
        <v>7</v>
      </c>
      <c r="C82" s="30" t="s">
        <v>9</v>
      </c>
      <c r="D82" s="58" t="s">
        <v>91</v>
      </c>
      <c r="E82" s="18">
        <v>1182.6</v>
      </c>
    </row>
    <row r="83" spans="1:5" s="27" customFormat="1" ht="18" customHeight="1">
      <c r="A83" s="35" t="s">
        <v>36</v>
      </c>
      <c r="B83" s="8" t="s">
        <v>7</v>
      </c>
      <c r="C83" s="8" t="s">
        <v>8</v>
      </c>
      <c r="D83" s="8" t="s">
        <v>15</v>
      </c>
      <c r="E83" s="16">
        <v>0</v>
      </c>
    </row>
    <row r="84" spans="1:5" ht="27" customHeight="1">
      <c r="A84" s="57" t="s">
        <v>90</v>
      </c>
      <c r="B84" s="30" t="s">
        <v>7</v>
      </c>
      <c r="C84" s="30" t="s">
        <v>8</v>
      </c>
      <c r="D84" s="58" t="s">
        <v>91</v>
      </c>
      <c r="E84" s="17">
        <v>0</v>
      </c>
    </row>
    <row r="85" spans="1:5" s="27" customFormat="1" ht="17.25" customHeight="1">
      <c r="A85" s="94" t="s">
        <v>37</v>
      </c>
      <c r="B85" s="8" t="s">
        <v>7</v>
      </c>
      <c r="C85" s="8" t="s">
        <v>10</v>
      </c>
      <c r="D85" s="8" t="s">
        <v>15</v>
      </c>
      <c r="E85" s="44">
        <v>0</v>
      </c>
    </row>
    <row r="86" spans="1:5" ht="27" customHeight="1">
      <c r="A86" s="57" t="s">
        <v>90</v>
      </c>
      <c r="B86" s="30" t="s">
        <v>7</v>
      </c>
      <c r="C86" s="30" t="s">
        <v>10</v>
      </c>
      <c r="D86" s="58" t="s">
        <v>91</v>
      </c>
      <c r="E86" s="18">
        <v>0</v>
      </c>
    </row>
    <row r="87" spans="1:5" s="27" customFormat="1" ht="27.75" customHeight="1">
      <c r="A87" s="35" t="s">
        <v>29</v>
      </c>
      <c r="B87" s="8" t="s">
        <v>7</v>
      </c>
      <c r="C87" s="8" t="s">
        <v>34</v>
      </c>
      <c r="D87" s="8" t="s">
        <v>15</v>
      </c>
      <c r="E87" s="44">
        <v>74.3</v>
      </c>
    </row>
    <row r="88" spans="1:5" ht="23.25" customHeight="1">
      <c r="A88" s="57" t="s">
        <v>90</v>
      </c>
      <c r="B88" s="30" t="s">
        <v>7</v>
      </c>
      <c r="C88" s="30" t="s">
        <v>34</v>
      </c>
      <c r="D88" s="58" t="s">
        <v>91</v>
      </c>
      <c r="E88" s="18">
        <v>74.3</v>
      </c>
    </row>
    <row r="89" spans="1:5" s="27" customFormat="1" ht="27" customHeight="1">
      <c r="A89" s="35" t="s">
        <v>133</v>
      </c>
      <c r="B89" s="8" t="s">
        <v>7</v>
      </c>
      <c r="C89" s="8" t="s">
        <v>17</v>
      </c>
      <c r="D89" s="8" t="s">
        <v>15</v>
      </c>
      <c r="E89" s="16">
        <v>24.3</v>
      </c>
    </row>
    <row r="90" spans="1:5" s="49" customFormat="1" ht="60" customHeight="1">
      <c r="A90" s="54" t="s">
        <v>129</v>
      </c>
      <c r="B90" s="51" t="s">
        <v>7</v>
      </c>
      <c r="C90" s="51" t="s">
        <v>110</v>
      </c>
      <c r="D90" s="51" t="s">
        <v>15</v>
      </c>
      <c r="E90" s="56">
        <v>24.3</v>
      </c>
    </row>
    <row r="91" spans="1:5" ht="27" customHeight="1">
      <c r="A91" s="57" t="s">
        <v>90</v>
      </c>
      <c r="B91" s="30" t="s">
        <v>7</v>
      </c>
      <c r="C91" s="30" t="s">
        <v>110</v>
      </c>
      <c r="D91" s="58" t="s">
        <v>91</v>
      </c>
      <c r="E91" s="18">
        <v>24.3</v>
      </c>
    </row>
    <row r="92" spans="1:5" s="49" customFormat="1" ht="54" customHeight="1">
      <c r="A92" s="90" t="s">
        <v>130</v>
      </c>
      <c r="B92" s="53" t="s">
        <v>7</v>
      </c>
      <c r="C92" s="53" t="s">
        <v>111</v>
      </c>
      <c r="D92" s="91" t="s">
        <v>15</v>
      </c>
      <c r="E92" s="56">
        <v>0</v>
      </c>
    </row>
    <row r="93" spans="1:5" ht="23.25" customHeight="1">
      <c r="A93" s="57" t="s">
        <v>90</v>
      </c>
      <c r="B93" s="30" t="s">
        <v>7</v>
      </c>
      <c r="C93" s="30" t="s">
        <v>111</v>
      </c>
      <c r="D93" s="58" t="s">
        <v>91</v>
      </c>
      <c r="E93" s="18">
        <v>0</v>
      </c>
    </row>
    <row r="94" spans="1:5" s="1" customFormat="1" ht="22.5" customHeight="1">
      <c r="A94" s="79" t="s">
        <v>38</v>
      </c>
      <c r="B94" s="67" t="s">
        <v>39</v>
      </c>
      <c r="C94" s="67" t="s">
        <v>17</v>
      </c>
      <c r="D94" s="67" t="s">
        <v>15</v>
      </c>
      <c r="E94" s="68">
        <v>77.5</v>
      </c>
    </row>
    <row r="95" spans="1:5" s="1" customFormat="1" ht="18.75" customHeight="1">
      <c r="A95" s="76" t="s">
        <v>44</v>
      </c>
      <c r="B95" s="43" t="s">
        <v>18</v>
      </c>
      <c r="C95" s="43" t="s">
        <v>12</v>
      </c>
      <c r="D95" s="43" t="s">
        <v>15</v>
      </c>
      <c r="E95" s="44">
        <v>1</v>
      </c>
    </row>
    <row r="96" spans="1:5" s="26" customFormat="1" ht="69" customHeight="1">
      <c r="A96" s="41" t="s">
        <v>67</v>
      </c>
      <c r="B96" s="30" t="s">
        <v>18</v>
      </c>
      <c r="C96" s="30" t="s">
        <v>12</v>
      </c>
      <c r="D96" s="30" t="s">
        <v>15</v>
      </c>
      <c r="E96" s="18">
        <v>1</v>
      </c>
    </row>
    <row r="97" spans="1:5" s="26" customFormat="1" ht="18.75" customHeight="1">
      <c r="A97" s="41" t="s">
        <v>68</v>
      </c>
      <c r="B97" s="30" t="s">
        <v>18</v>
      </c>
      <c r="C97" s="30" t="s">
        <v>12</v>
      </c>
      <c r="D97" s="30" t="s">
        <v>94</v>
      </c>
      <c r="E97" s="18">
        <v>1</v>
      </c>
    </row>
    <row r="98" spans="1:5" s="27" customFormat="1" ht="27" customHeight="1">
      <c r="A98" s="35" t="s">
        <v>132</v>
      </c>
      <c r="B98" s="8" t="s">
        <v>18</v>
      </c>
      <c r="C98" s="8" t="s">
        <v>17</v>
      </c>
      <c r="D98" s="8" t="s">
        <v>15</v>
      </c>
      <c r="E98" s="16">
        <v>76.5</v>
      </c>
    </row>
    <row r="99" spans="1:5" s="48" customFormat="1" ht="45" customHeight="1">
      <c r="A99" s="55" t="s">
        <v>131</v>
      </c>
      <c r="B99" s="53" t="s">
        <v>18</v>
      </c>
      <c r="C99" s="53" t="s">
        <v>112</v>
      </c>
      <c r="D99" s="53" t="s">
        <v>15</v>
      </c>
      <c r="E99" s="56">
        <v>76.5</v>
      </c>
    </row>
    <row r="100" spans="1:5" s="29" customFormat="1" ht="24" customHeight="1">
      <c r="A100" s="57" t="s">
        <v>90</v>
      </c>
      <c r="B100" s="30" t="s">
        <v>18</v>
      </c>
      <c r="C100" s="30" t="s">
        <v>112</v>
      </c>
      <c r="D100" s="58" t="s">
        <v>91</v>
      </c>
      <c r="E100" s="17">
        <v>76.5</v>
      </c>
    </row>
    <row r="101" spans="1:5" s="78" customFormat="1" ht="21.75" customHeight="1">
      <c r="A101" s="77" t="s">
        <v>59</v>
      </c>
      <c r="B101" s="71" t="s">
        <v>61</v>
      </c>
      <c r="C101" s="71" t="s">
        <v>17</v>
      </c>
      <c r="D101" s="71" t="s">
        <v>15</v>
      </c>
      <c r="E101" s="72">
        <v>9161.1</v>
      </c>
    </row>
    <row r="102" spans="1:5" s="10" customFormat="1" ht="21.75" customHeight="1">
      <c r="A102" s="42" t="s">
        <v>60</v>
      </c>
      <c r="B102" s="43" t="s">
        <v>62</v>
      </c>
      <c r="C102" s="43" t="s">
        <v>12</v>
      </c>
      <c r="D102" s="43" t="s">
        <v>15</v>
      </c>
      <c r="E102" s="44">
        <v>9158.1</v>
      </c>
    </row>
    <row r="103" spans="1:5" s="29" customFormat="1" ht="69.75" customHeight="1">
      <c r="A103" s="36" t="s">
        <v>67</v>
      </c>
      <c r="B103" s="6" t="s">
        <v>62</v>
      </c>
      <c r="C103" s="6" t="s">
        <v>12</v>
      </c>
      <c r="D103" s="6" t="s">
        <v>15</v>
      </c>
      <c r="E103" s="17">
        <v>9158.1</v>
      </c>
    </row>
    <row r="104" spans="1:5" s="29" customFormat="1" ht="19.5" customHeight="1">
      <c r="A104" s="36" t="s">
        <v>68</v>
      </c>
      <c r="B104" s="6" t="s">
        <v>62</v>
      </c>
      <c r="C104" s="6" t="s">
        <v>12</v>
      </c>
      <c r="D104" s="6" t="s">
        <v>94</v>
      </c>
      <c r="E104" s="17">
        <v>9158.1</v>
      </c>
    </row>
    <row r="105" spans="1:5" s="27" customFormat="1" ht="29.25" customHeight="1">
      <c r="A105" s="37" t="s">
        <v>86</v>
      </c>
      <c r="B105" s="8" t="s">
        <v>75</v>
      </c>
      <c r="C105" s="8" t="s">
        <v>12</v>
      </c>
      <c r="D105" s="8" t="s">
        <v>15</v>
      </c>
      <c r="E105" s="16">
        <v>3</v>
      </c>
    </row>
    <row r="106" spans="1:5" s="29" customFormat="1" ht="66.75" customHeight="1">
      <c r="A106" s="36" t="s">
        <v>67</v>
      </c>
      <c r="B106" s="6" t="s">
        <v>75</v>
      </c>
      <c r="C106" s="6" t="s">
        <v>12</v>
      </c>
      <c r="D106" s="6" t="s">
        <v>15</v>
      </c>
      <c r="E106" s="17">
        <v>3</v>
      </c>
    </row>
    <row r="107" spans="1:5" s="29" customFormat="1" ht="18" customHeight="1">
      <c r="A107" s="36" t="s">
        <v>68</v>
      </c>
      <c r="B107" s="6" t="s">
        <v>75</v>
      </c>
      <c r="C107" s="6" t="s">
        <v>12</v>
      </c>
      <c r="D107" s="6" t="s">
        <v>94</v>
      </c>
      <c r="E107" s="17">
        <v>3</v>
      </c>
    </row>
    <row r="108" spans="1:5" s="1" customFormat="1" ht="18" customHeight="1">
      <c r="A108" s="82" t="s">
        <v>50</v>
      </c>
      <c r="B108" s="67" t="s">
        <v>19</v>
      </c>
      <c r="C108" s="67" t="s">
        <v>17</v>
      </c>
      <c r="D108" s="67" t="s">
        <v>15</v>
      </c>
      <c r="E108" s="68">
        <v>31.2</v>
      </c>
    </row>
    <row r="109" spans="1:5" ht="28.5" customHeight="1">
      <c r="A109" s="38" t="s">
        <v>45</v>
      </c>
      <c r="B109" s="6" t="s">
        <v>19</v>
      </c>
      <c r="C109" s="6" t="s">
        <v>11</v>
      </c>
      <c r="D109" s="6" t="s">
        <v>15</v>
      </c>
      <c r="E109" s="17">
        <v>31.2</v>
      </c>
    </row>
    <row r="110" spans="1:5" ht="17.25" customHeight="1">
      <c r="A110" s="38" t="s">
        <v>113</v>
      </c>
      <c r="B110" s="6" t="s">
        <v>19</v>
      </c>
      <c r="C110" s="6" t="s">
        <v>11</v>
      </c>
      <c r="D110" s="6" t="s">
        <v>102</v>
      </c>
      <c r="E110" s="17">
        <v>31.2</v>
      </c>
    </row>
    <row r="111" spans="1:5" s="49" customFormat="1" ht="18.75" customHeight="1">
      <c r="A111" s="46" t="s">
        <v>69</v>
      </c>
      <c r="B111" s="43" t="s">
        <v>70</v>
      </c>
      <c r="C111" s="43" t="s">
        <v>17</v>
      </c>
      <c r="D111" s="43" t="s">
        <v>15</v>
      </c>
      <c r="E111" s="44">
        <v>222.3</v>
      </c>
    </row>
    <row r="112" spans="1:5" ht="35.25" customHeight="1">
      <c r="A112" s="38" t="s">
        <v>120</v>
      </c>
      <c r="B112" s="6" t="s">
        <v>70</v>
      </c>
      <c r="C112" s="6" t="s">
        <v>121</v>
      </c>
      <c r="D112" s="6" t="s">
        <v>15</v>
      </c>
      <c r="E112" s="17">
        <v>142.3</v>
      </c>
    </row>
    <row r="113" spans="1:5" ht="18" customHeight="1">
      <c r="A113" s="38" t="s">
        <v>113</v>
      </c>
      <c r="B113" s="6" t="s">
        <v>70</v>
      </c>
      <c r="C113" s="6" t="s">
        <v>121</v>
      </c>
      <c r="D113" s="6" t="s">
        <v>102</v>
      </c>
      <c r="E113" s="17">
        <v>142.3</v>
      </c>
    </row>
    <row r="114" spans="1:5" ht="24" customHeight="1">
      <c r="A114" s="38" t="s">
        <v>136</v>
      </c>
      <c r="B114" s="6" t="s">
        <v>70</v>
      </c>
      <c r="C114" s="6" t="s">
        <v>135</v>
      </c>
      <c r="D114" s="6" t="s">
        <v>15</v>
      </c>
      <c r="E114" s="17">
        <v>80</v>
      </c>
    </row>
    <row r="115" spans="1:5" ht="18" customHeight="1">
      <c r="A115" s="38" t="s">
        <v>113</v>
      </c>
      <c r="B115" s="6" t="s">
        <v>70</v>
      </c>
      <c r="C115" s="6" t="s">
        <v>135</v>
      </c>
      <c r="D115" s="6" t="s">
        <v>102</v>
      </c>
      <c r="E115" s="17">
        <v>80</v>
      </c>
    </row>
    <row r="116" spans="1:5" s="1" customFormat="1" ht="21" customHeight="1">
      <c r="A116" s="81" t="s">
        <v>63</v>
      </c>
      <c r="B116" s="67" t="s">
        <v>64</v>
      </c>
      <c r="C116" s="67" t="s">
        <v>17</v>
      </c>
      <c r="D116" s="67" t="s">
        <v>15</v>
      </c>
      <c r="E116" s="72">
        <v>106.6</v>
      </c>
    </row>
    <row r="117" spans="1:5" s="27" customFormat="1" ht="18.75" customHeight="1">
      <c r="A117" s="80" t="s">
        <v>65</v>
      </c>
      <c r="B117" s="8" t="s">
        <v>66</v>
      </c>
      <c r="C117" s="8" t="s">
        <v>12</v>
      </c>
      <c r="D117" s="8" t="s">
        <v>15</v>
      </c>
      <c r="E117" s="44">
        <v>106.6</v>
      </c>
    </row>
    <row r="118" spans="1:5" s="1" customFormat="1" ht="66" customHeight="1">
      <c r="A118" s="40" t="s">
        <v>67</v>
      </c>
      <c r="B118" s="6" t="s">
        <v>66</v>
      </c>
      <c r="C118" s="6" t="s">
        <v>12</v>
      </c>
      <c r="D118" s="6" t="s">
        <v>15</v>
      </c>
      <c r="E118" s="18">
        <v>106.6</v>
      </c>
    </row>
    <row r="119" spans="1:5" s="1" customFormat="1" ht="18" customHeight="1">
      <c r="A119" s="40" t="s">
        <v>68</v>
      </c>
      <c r="B119" s="6" t="s">
        <v>66</v>
      </c>
      <c r="C119" s="6" t="s">
        <v>12</v>
      </c>
      <c r="D119" s="6" t="s">
        <v>94</v>
      </c>
      <c r="E119" s="18">
        <v>106.6</v>
      </c>
    </row>
    <row r="120" spans="1:5" s="1" customFormat="1" ht="18" customHeight="1">
      <c r="A120" s="79" t="s">
        <v>46</v>
      </c>
      <c r="B120" s="67" t="s">
        <v>47</v>
      </c>
      <c r="C120" s="67" t="s">
        <v>17</v>
      </c>
      <c r="D120" s="67" t="s">
        <v>15</v>
      </c>
      <c r="E120" s="68">
        <f>SUM(E15,E41,E46,E57,E68,E94,E101,E108,E111,E116)</f>
        <v>24093.299999999996</v>
      </c>
    </row>
    <row r="121" spans="1:5" ht="12.75">
      <c r="A121" s="23"/>
      <c r="B121" s="24"/>
      <c r="C121" s="25"/>
      <c r="D121" s="25"/>
      <c r="E121" s="25"/>
    </row>
  </sheetData>
  <sheetProtection/>
  <mergeCells count="11">
    <mergeCell ref="A8:E8"/>
    <mergeCell ref="D1:E1"/>
    <mergeCell ref="D2:E5"/>
    <mergeCell ref="D6:E6"/>
    <mergeCell ref="A9:E9"/>
    <mergeCell ref="A10:E10"/>
    <mergeCell ref="A12:A13"/>
    <mergeCell ref="B12:B13"/>
    <mergeCell ref="C12:C13"/>
    <mergeCell ref="D12:D13"/>
    <mergeCell ref="E12:E13"/>
  </mergeCells>
  <printOptions horizontalCentered="1"/>
  <pageMargins left="0.5511811023622047" right="0.31496062992125984" top="0.1968503937007874" bottom="0.35433070866141736" header="0.15748031496062992" footer="0.15748031496062992"/>
  <pageSetup fitToHeight="0" fitToWidth="0"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Марина</cp:lastModifiedBy>
  <cp:lastPrinted>2015-01-21T10:52:23Z</cp:lastPrinted>
  <dcterms:created xsi:type="dcterms:W3CDTF">2003-08-18T06:31:02Z</dcterms:created>
  <dcterms:modified xsi:type="dcterms:W3CDTF">2015-01-21T10:52:27Z</dcterms:modified>
  <cp:category/>
  <cp:version/>
  <cp:contentType/>
  <cp:contentStatus/>
</cp:coreProperties>
</file>