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</sheets>
  <definedNames>
    <definedName name="_xlnm.Print_Titles" localSheetId="0">'Лист1'!$10:$10</definedName>
  </definedNames>
  <calcPr fullCalcOnLoad="1"/>
</workbook>
</file>

<file path=xl/sharedStrings.xml><?xml version="1.0" encoding="utf-8"?>
<sst xmlns="http://schemas.openxmlformats.org/spreadsheetml/2006/main" count="46" uniqueCount="44">
  <si>
    <t>Код бюджетной классификации</t>
  </si>
  <si>
    <t>Межрайонная инспекция Федеральной налоговой службы № 8 по Владимирской области</t>
  </si>
  <si>
    <t>МУ "Земельная палата Вязниковского района"</t>
  </si>
  <si>
    <t>(в тыс. руб.)</t>
  </si>
  <si>
    <t>Наименование главного администратора и                                                                                                 наименование доходов</t>
  </si>
  <si>
    <t>ИТОГО</t>
  </si>
  <si>
    <t>ВСЕГО ДОХОДОВ</t>
  </si>
  <si>
    <t xml:space="preserve"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</t>
  </si>
  <si>
    <t>Доходы о продажи земельных участков, государственная собственность на которые не разграничена и которые расположенны в границах поселений</t>
  </si>
  <si>
    <t>182 1 06 01030 10 0000 110</t>
  </si>
  <si>
    <t xml:space="preserve">Налог на имущество физических лиц,  взимаемый по ставке, применяемой к объекту налогообложения, расположенному в границах поселения </t>
  </si>
  <si>
    <t>182 1 06 06013 10 0000 110</t>
  </si>
  <si>
    <t xml:space="preserve">Земельный налог, взимаемый по ставкам, установленным подпунктом 1 пункта 1 статьи 394 Налогового кодекса Российской Федерации и применяемым к объектам налогообложения, расположенным в границах  поселений </t>
  </si>
  <si>
    <t>182 1 06 06023 10 0000 110</t>
  </si>
  <si>
    <t>Земельный налог, взимаемый по ставкам, установленным подпунктом 2 пункта 1 статьи 394 Налогового кодекса Российской Федерации и применяемым к объектом налогообложения, расположенным в границах поселений</t>
  </si>
  <si>
    <t>182 1 05 03000 01 0000 110</t>
  </si>
  <si>
    <t>Единый сельскохозяйственный налог</t>
  </si>
  <si>
    <t>035 1 11 05035 10 0000 120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</si>
  <si>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</si>
  <si>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035 1 08 04020 01 0000 110</t>
  </si>
  <si>
    <t>035 1 17 05050 10 0000 180</t>
  </si>
  <si>
    <t>Прочие неналоговые доходы бюджетов поселений</t>
  </si>
  <si>
    <t>Земельный налог (по обязательствам, возникшим до 1 января 2006 года), мобилизуемый на территориях поселений</t>
  </si>
  <si>
    <t xml:space="preserve">                                                                                                                             Приложение №1</t>
  </si>
  <si>
    <t xml:space="preserve">                                                                                                                      к постановлению Главы </t>
  </si>
  <si>
    <t xml:space="preserve">                                                            Владимирской области</t>
  </si>
  <si>
    <t xml:space="preserve">                                                           Паустовское Вязниковского района </t>
  </si>
  <si>
    <t xml:space="preserve">                                                            муниципального  образования </t>
  </si>
  <si>
    <t>Администрация муниципального образования Паустовское                                                        Вязниковского района Владимирской области</t>
  </si>
  <si>
    <t>План мобилизации доходов в бюджет муниципального образования Паустовское Вязниковского района Владимирской области  на 2012 год</t>
  </si>
  <si>
    <t>Общий объем поступлений на 2012 год</t>
  </si>
  <si>
    <t>182 1 01 02010 01 0000 110</t>
  </si>
  <si>
    <t>Налог на доходы физических 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 и 228 Налогового кодекса Российской Федерации</t>
  </si>
  <si>
    <t>182 1 01 02020 01 0000 110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</si>
  <si>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Федерации.</t>
  </si>
  <si>
    <t>182 1 09 04053 10 0000 110</t>
  </si>
  <si>
    <t>Доходы, получаемые в виде арендной платы за земельные участки, государственная собственность на которые не разграничена , а также средства от продажи права на заключение договоров аренды указанных земельных участков</t>
  </si>
  <si>
    <t>003 1 11 05010 10 0000 120</t>
  </si>
  <si>
    <t>003 1 14 06013 10 0000 430</t>
  </si>
  <si>
    <t>035 1 14 02053 10 0000 410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</si>
  <si>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</si>
  <si>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035 1 11 09045 10 0000 120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</si>
  <si>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</si>
  <si>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                                                                                                                  от 17.02.2012г   №15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</si>
</sst>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_(* #,##0.0_);_(* \(#,##0.0\);_(* &quot;-&quot;??_);_(@_)"/>
    <numFmt numFmtId="186" formatCode="000000"/>
  </numFmts>
  <fonts count="4">
    <font>
      <sz val="10"/>
      <name val="Arial"/>
      <family val="0"/>
    </font>
    <font>
      <sz val="12"/>
      <name val="Times New Roman"/>
      <family val="1"/>
    </font>
    <font>
      <sz val="12"/>
      <name val="Arial"/>
      <family val="0"/>
    </font>
    <font>
      <b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justify" vertical="justify" wrapText="1"/>
    </xf>
    <xf numFmtId="0" fontId="3" fillId="0" borderId="1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184" fontId="3" fillId="0" borderId="1" xfId="0" applyNumberFormat="1" applyFont="1" applyBorder="1" applyAlignment="1">
      <alignment horizontal="center" vertical="center" wrapText="1"/>
    </xf>
    <xf numFmtId="184" fontId="3" fillId="0" borderId="1" xfId="0" applyNumberFormat="1" applyFont="1" applyBorder="1" applyAlignment="1">
      <alignment horizontal="center" vertical="center"/>
    </xf>
    <xf numFmtId="184" fontId="1" fillId="0" borderId="1" xfId="18" applyNumberFormat="1" applyFont="1" applyFill="1" applyBorder="1" applyAlignment="1">
      <alignment horizontal="center" vertical="center"/>
    </xf>
    <xf numFmtId="184" fontId="1" fillId="0" borderId="1" xfId="18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84" fontId="1" fillId="0" borderId="1" xfId="18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184" fontId="0" fillId="0" borderId="0" xfId="0" applyNumberFormat="1" applyAlignment="1">
      <alignment/>
    </xf>
    <xf numFmtId="184" fontId="3" fillId="0" borderId="1" xfId="18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justify" vertical="center" wrapText="1"/>
    </xf>
    <xf numFmtId="0" fontId="0" fillId="0" borderId="0" xfId="0" applyAlignment="1">
      <alignment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5" xfId="0" applyFont="1" applyBorder="1" applyAlignment="1">
      <alignment horizontal="right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justify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justify" vertical="top" wrapText="1"/>
    </xf>
    <xf numFmtId="184" fontId="1" fillId="2" borderId="1" xfId="18" applyNumberFormat="1" applyFont="1" applyFill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abSelected="1" workbookViewId="0" topLeftCell="A1">
      <selection activeCell="A6" sqref="A6:C6"/>
    </sheetView>
  </sheetViews>
  <sheetFormatPr defaultColWidth="9.140625" defaultRowHeight="12.75"/>
  <cols>
    <col min="1" max="1" width="29.8515625" style="0" customWidth="1"/>
    <col min="2" max="2" width="52.7109375" style="0" customWidth="1"/>
    <col min="3" max="3" width="18.140625" style="0" customWidth="1"/>
  </cols>
  <sheetData>
    <row r="1" spans="1:3" ht="15">
      <c r="A1" s="25" t="s">
        <v>23</v>
      </c>
      <c r="B1" s="25"/>
      <c r="C1" s="25"/>
    </row>
    <row r="2" spans="1:3" ht="15">
      <c r="A2" s="25" t="s">
        <v>24</v>
      </c>
      <c r="B2" s="25"/>
      <c r="C2" s="25"/>
    </row>
    <row r="3" spans="1:3" ht="15">
      <c r="A3" s="6"/>
      <c r="B3" s="25" t="s">
        <v>27</v>
      </c>
      <c r="C3" s="25"/>
    </row>
    <row r="4" spans="1:3" ht="15">
      <c r="A4" s="6"/>
      <c r="B4" s="25" t="s">
        <v>26</v>
      </c>
      <c r="C4" s="25"/>
    </row>
    <row r="5" spans="1:3" ht="15">
      <c r="A5" s="6"/>
      <c r="B5" s="25" t="s">
        <v>25</v>
      </c>
      <c r="C5" s="25"/>
    </row>
    <row r="6" spans="1:3" ht="15">
      <c r="A6" s="25" t="s">
        <v>43</v>
      </c>
      <c r="B6" s="25"/>
      <c r="C6" s="25"/>
    </row>
    <row r="7" spans="1:3" ht="15">
      <c r="A7" s="1"/>
      <c r="B7" s="1"/>
      <c r="C7" s="1"/>
    </row>
    <row r="8" spans="1:3" s="21" customFormat="1" ht="32.25" customHeight="1">
      <c r="A8" s="26" t="s">
        <v>29</v>
      </c>
      <c r="B8" s="26"/>
      <c r="C8" s="26"/>
    </row>
    <row r="9" spans="1:3" ht="15">
      <c r="A9" s="27" t="s">
        <v>3</v>
      </c>
      <c r="B9" s="27"/>
      <c r="C9" s="27"/>
    </row>
    <row r="10" spans="1:3" ht="78" customHeight="1">
      <c r="A10" s="7" t="s">
        <v>0</v>
      </c>
      <c r="B10" s="7" t="s">
        <v>4</v>
      </c>
      <c r="C10" s="7" t="s">
        <v>30</v>
      </c>
    </row>
    <row r="11" spans="1:3" ht="48" customHeight="1">
      <c r="A11" s="22" t="s">
        <v>1</v>
      </c>
      <c r="B11" s="23"/>
      <c r="C11" s="24"/>
    </row>
    <row r="12" spans="1:3" ht="100.5" customHeight="1">
      <c r="A12" s="3" t="s">
        <v>31</v>
      </c>
      <c r="B12" s="19" t="s">
        <v>32</v>
      </c>
      <c r="C12" s="10">
        <v>670</v>
      </c>
    </row>
    <row r="13" spans="1:3" ht="141" customHeight="1">
      <c r="A13" s="2" t="s">
        <v>33</v>
      </c>
      <c r="B13" s="19" t="s">
        <v>34</v>
      </c>
      <c r="C13" s="11">
        <v>0</v>
      </c>
    </row>
    <row r="14" spans="1:3" ht="30.75" customHeight="1">
      <c r="A14" s="2" t="s">
        <v>15</v>
      </c>
      <c r="B14" s="19" t="s">
        <v>16</v>
      </c>
      <c r="C14" s="11">
        <v>10</v>
      </c>
    </row>
    <row r="15" spans="1:3" ht="57.75" customHeight="1">
      <c r="A15" s="13" t="s">
        <v>9</v>
      </c>
      <c r="B15" s="12" t="s">
        <v>10</v>
      </c>
      <c r="C15" s="11">
        <v>130</v>
      </c>
    </row>
    <row r="16" spans="1:3" ht="92.25" customHeight="1">
      <c r="A16" s="13" t="s">
        <v>11</v>
      </c>
      <c r="B16" s="12" t="s">
        <v>12</v>
      </c>
      <c r="C16" s="11">
        <v>176.6</v>
      </c>
    </row>
    <row r="17" spans="1:3" ht="94.5" customHeight="1">
      <c r="A17" s="13" t="s">
        <v>13</v>
      </c>
      <c r="B17" s="12" t="s">
        <v>14</v>
      </c>
      <c r="C17" s="11">
        <v>2123.4</v>
      </c>
    </row>
    <row r="18" spans="1:3" ht="57" customHeight="1">
      <c r="A18" s="13" t="s">
        <v>35</v>
      </c>
      <c r="B18" s="12" t="s">
        <v>22</v>
      </c>
      <c r="C18" s="11">
        <v>5</v>
      </c>
    </row>
    <row r="19" spans="1:3" ht="22.5" customHeight="1">
      <c r="A19" s="14" t="s">
        <v>5</v>
      </c>
      <c r="B19" s="20"/>
      <c r="C19" s="8">
        <f>SUM(C12:C18)</f>
        <v>3115</v>
      </c>
    </row>
    <row r="20" spans="1:3" ht="31.5" customHeight="1">
      <c r="A20" s="28" t="s">
        <v>2</v>
      </c>
      <c r="B20" s="29"/>
      <c r="C20" s="30"/>
    </row>
    <row r="21" spans="1:3" ht="89.25" customHeight="1">
      <c r="A21" s="13" t="s">
        <v>37</v>
      </c>
      <c r="B21" s="12" t="s">
        <v>36</v>
      </c>
      <c r="C21" s="15">
        <v>180</v>
      </c>
    </row>
    <row r="22" spans="1:3" ht="68.25" customHeight="1">
      <c r="A22" s="13" t="s">
        <v>38</v>
      </c>
      <c r="B22" s="12" t="s">
        <v>8</v>
      </c>
      <c r="C22" s="11">
        <v>330</v>
      </c>
    </row>
    <row r="23" spans="1:3" ht="19.5" customHeight="1">
      <c r="A23" s="16" t="s">
        <v>5</v>
      </c>
      <c r="B23" s="4"/>
      <c r="C23" s="8">
        <f>SUM(C21:C22)</f>
        <v>510</v>
      </c>
    </row>
    <row r="24" spans="1:3" ht="33" customHeight="1">
      <c r="A24" s="22" t="s">
        <v>28</v>
      </c>
      <c r="B24" s="23"/>
      <c r="C24" s="24"/>
    </row>
    <row r="25" spans="1:3" ht="95.25" customHeight="1">
      <c r="A25" s="13" t="s">
        <v>19</v>
      </c>
      <c r="B25" s="12" t="s">
        <v>7</v>
      </c>
      <c r="C25" s="11">
        <v>22.5</v>
      </c>
    </row>
    <row r="26" spans="1:3" ht="87.75" customHeight="1">
      <c r="A26" s="13" t="s">
        <v>17</v>
      </c>
      <c r="B26" s="12" t="s">
        <v>18</v>
      </c>
      <c r="C26" s="15">
        <v>99</v>
      </c>
    </row>
    <row r="27" spans="1:3" ht="96" customHeight="1">
      <c r="A27" s="33" t="s">
        <v>41</v>
      </c>
      <c r="B27" s="34" t="s">
        <v>42</v>
      </c>
      <c r="C27" s="35">
        <v>74.2</v>
      </c>
    </row>
    <row r="28" spans="1:3" ht="114.75" customHeight="1">
      <c r="A28" s="31" t="s">
        <v>39</v>
      </c>
      <c r="B28" s="32" t="s">
        <v>40</v>
      </c>
      <c r="C28" s="15">
        <v>6839</v>
      </c>
    </row>
    <row r="29" spans="1:3" ht="42" customHeight="1">
      <c r="A29" s="13" t="s">
        <v>20</v>
      </c>
      <c r="B29" s="12" t="s">
        <v>21</v>
      </c>
      <c r="C29" s="11">
        <v>0</v>
      </c>
    </row>
    <row r="30" spans="1:3" ht="18" customHeight="1">
      <c r="A30" s="16" t="s">
        <v>5</v>
      </c>
      <c r="B30" s="12"/>
      <c r="C30" s="18">
        <f>C25+C26+C27+C28+C29</f>
        <v>7034.7</v>
      </c>
    </row>
    <row r="31" spans="1:4" ht="26.25" customHeight="1">
      <c r="A31" s="5" t="s">
        <v>6</v>
      </c>
      <c r="B31" s="5"/>
      <c r="C31" s="9">
        <f>SUM(C19+C23+C30)</f>
        <v>10659.7</v>
      </c>
      <c r="D31" s="17"/>
    </row>
    <row r="32" ht="36" customHeight="1"/>
    <row r="33" ht="21.75" customHeight="1"/>
  </sheetData>
  <mergeCells count="11">
    <mergeCell ref="A20:C20"/>
    <mergeCell ref="A24:C24"/>
    <mergeCell ref="A1:C1"/>
    <mergeCell ref="A2:C2"/>
    <mergeCell ref="A6:C6"/>
    <mergeCell ref="B3:C3"/>
    <mergeCell ref="B4:C4"/>
    <mergeCell ref="B5:C5"/>
    <mergeCell ref="A8:C8"/>
    <mergeCell ref="A9:C9"/>
    <mergeCell ref="A11:C11"/>
  </mergeCells>
  <printOptions/>
  <pageMargins left="0.42" right="0.4" top="0.39" bottom="0.16" header="0.24" footer="0.3"/>
  <pageSetup horizontalDpi="600" verticalDpi="600" orientation="portrait" paperSize="9" scale="90" r:id="rId1"/>
  <headerFooter alignWithMargins="0">
    <oddHeader>&amp;C&amp;"Times New Roman,обычный"&amp;P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Comp</cp:lastModifiedBy>
  <cp:lastPrinted>2011-02-09T07:44:14Z</cp:lastPrinted>
  <dcterms:created xsi:type="dcterms:W3CDTF">1996-10-08T23:32:33Z</dcterms:created>
  <dcterms:modified xsi:type="dcterms:W3CDTF">2012-02-13T08:16:07Z</dcterms:modified>
  <cp:category/>
  <cp:version/>
  <cp:contentType/>
  <cp:contentStatus/>
</cp:coreProperties>
</file>