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<sst xmlns="http://schemas.openxmlformats.org/spreadsheetml/2006/main" count="397" uniqueCount="136">
  <si>
    <t>по разделам и подразделам, целевым статьям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</si>
  <si>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</si>
  <si>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</si>
  <si>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</si>
  <si>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</si>
  <si>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</si>
  <si>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</si>
  <si>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</si>
  <si>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</si>
  <si>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</si>
  <si>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</si>
  <si>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</si>
  <si>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</si>
  <si>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</si>
  <si>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наименование</t>
  </si>
  <si>
    <t>0104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</si>
  <si>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</si>
  <si>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</si>
  <si>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</si>
  <si>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</si>
  <si>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</si>
  <si>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</si>
  <si>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</si>
  <si>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</si>
  <si>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</si>
  <si>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</si>
  <si>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</si>
  <si>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</si>
  <si>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</si>
  <si>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</si>
  <si>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</si>
  <si>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</si>
  <si>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</si>
  <si>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</si>
  <si>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</si>
  <si>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</si>
  <si>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</si>
  <si>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</si>
  <si>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</si>
  <si>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</si>
  <si>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</si>
  <si>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</si>
  <si>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</si>
  <si>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</si>
  <si>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</si>
  <si>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</si>
  <si>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</si>
  <si>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</si>
  <si>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</si>
  <si>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</si>
  <si>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Приложение № 4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</si>
  <si>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</si>
  <si>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Пенсионное обеспечение</t>
  </si>
  <si>
    <t>и видам расходов  классификации расходов</t>
  </si>
  <si>
    <t>Возмещение выпадающих доходов за услуги бани</t>
  </si>
  <si>
    <t>3510500</t>
  </si>
  <si>
    <t>Раздел, подраздел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</si>
  <si>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</si>
  <si>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</si>
  <si>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</si>
  <si>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</si>
  <si>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</si>
  <si>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</si>
  <si>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</si>
  <si>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</si>
  <si>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</si>
  <si>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</si>
  <si>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</si>
  <si>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</si>
  <si>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</si>
  <si>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</si>
  <si>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</si>
  <si>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Социальное обеспечение населения</t>
  </si>
  <si>
    <t>Предоставление гражднам субсидий на оплату жилого помещения и коммунальных услуг</t>
  </si>
  <si>
    <t>1003</t>
  </si>
  <si>
    <t>5054800</t>
  </si>
  <si>
    <t>0400</t>
  </si>
  <si>
    <t>Национальная экономика</t>
  </si>
  <si>
    <t>0409</t>
  </si>
  <si>
    <t>Дорожное хозяйство (дорожные фонды)</t>
  </si>
  <si>
    <t>0804</t>
  </si>
  <si>
    <t>Целевая программа "Пожарная безопасность на 2013 - 2015 годы муниципального образования Паустовское"</t>
  </si>
  <si>
    <t>Целевая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2013 - 2015 годы"</t>
  </si>
  <si>
    <t>"Об организации общественных работ в муниципальном образовании Паустовское на 2013-2015 годы"</t>
  </si>
  <si>
    <t>Целевая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в 2011 - 2015 годы"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</si>
  <si>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</si>
  <si>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 xml:space="preserve">Целевая программа муниципального образования </t>
  </si>
  <si>
    <t>Целевая программа "Обеспечение охраны жизни людей на водных объектах муниципального образования Пауствоское Вязниковского района Владимирской области на 2013-2015 годы"</t>
  </si>
  <si>
    <t>Резервные фонды</t>
  </si>
  <si>
    <t>Резервный фонд администрации</t>
  </si>
  <si>
    <t xml:space="preserve">Другие общегосударственные вопросы </t>
  </si>
  <si>
    <t xml:space="preserve"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2014-2016 годы" </t>
  </si>
  <si>
    <t>0111</t>
  </si>
  <si>
    <t>0700500</t>
  </si>
  <si>
    <t>100</t>
  </si>
  <si>
    <t>0113</t>
  </si>
  <si>
    <t>7950001</t>
  </si>
  <si>
    <t>Распределение ассигнований из бюджета  муниципального образования                                                                             Паустовское Вязниковского района на 2014 год</t>
  </si>
  <si>
    <t>Всего расходов на 2014 год в тыс.руб.</t>
  </si>
  <si>
    <t xml:space="preserve">Другие вопросы в области культуры и кинематографии </t>
  </si>
  <si>
    <t xml:space="preserve">Другие вопросы в области национальной экономики </t>
  </si>
  <si>
    <t>0412</t>
  </si>
  <si>
    <t>Целевая программа "Об утверждении муниципальной целевой программы "Обеспечение территории муниципального образования Паустовское документами градостроительного зонирования на 2013-2015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</si>
  <si>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</si>
  <si>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</si>
  <si>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</si>
  <si>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Межбюджетные трансферты бюджетам муниципальных районов из бюджетов поселений и бюджетные трансферты бюджета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</si>
  <si>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Межбюджетные трансферты</t>
  </si>
  <si>
    <t>500</t>
  </si>
  <si>
    <t>Иные бюджетные ассигнования</t>
  </si>
  <si>
    <t>800</t>
  </si>
  <si>
    <t>0700000</t>
  </si>
  <si>
    <t>Резерв финансовых средств на ликвидацию чрезвычайных ситуаций в муниципальном образовании Паустовское Вязниковского района Владимирской области</t>
  </si>
  <si>
    <t>9995118</t>
  </si>
  <si>
    <t>7950002</t>
  </si>
  <si>
    <t xml:space="preserve"> </t>
  </si>
  <si>
    <t>Целевая программа муниципального образования</t>
  </si>
  <si>
    <t>300</t>
  </si>
  <si>
    <t>Центральный аппарат  муниципального образования Паустовское</t>
  </si>
  <si>
    <t>7950003</t>
  </si>
  <si>
    <t>Целевая программа "Ремонт (включая капитальный ремонт) и содержание автомобильных дорог общего пользования местного значения в рамках реализации долгосрочной целевой программы "Дорожное хозяйство Владимирской области на 2009-2015 гг." в муниципальном образовании Паустовское Вязниковского района в 2012-2015 годах"</t>
  </si>
  <si>
    <t>7950004</t>
  </si>
  <si>
    <t>3640,0</t>
  </si>
  <si>
    <t>Целевая программа "Капитальный ремонт и ремонт дворовых территорий многоквартирных домов, проездов к дворовым территориям многоквартирных домов в рамках реализации долгосрочной целевой программы  "Дорожное хозяйство Владимирской области на 2009-2015 гг." в муниципальном образовании Паустовское Вязниковского района в 2012-2015 годах"</t>
  </si>
  <si>
    <t>7950005</t>
  </si>
  <si>
    <t>7950006</t>
  </si>
  <si>
    <t>7950007</t>
  </si>
  <si>
    <t>7950008</t>
  </si>
  <si>
    <t>7950009</t>
  </si>
  <si>
    <t>Целевая программа  "Формирование доступной среды жизнедеятельности для инвалидов муниципального образования Паустовское на 2012-2015 годы"</t>
  </si>
  <si>
    <t>7950010</t>
  </si>
  <si>
    <t>7950011</t>
  </si>
  <si>
    <t>Целевые программы муниципального образования</t>
  </si>
  <si>
    <t>Социальное обеспечение и иные выплаты населению</t>
  </si>
  <si>
    <r>
      <t xml:space="preserve"> </t>
    </r>
    <r>
      <rPr>
        <sz val="7"/>
        <rFont val="Arial Cyr"/>
        <family val="0"/>
      </rPr>
      <t>от 16.12.2013 года  №168</t>
    </r>
  </si>
  <si>
    <t>Иные межбюджетные ассигнования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</si>
</sst>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  <numFmt numFmtId="176" formatCode="#,##0.0"/>
  </numFmts>
  <fonts count="55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49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justify" vertical="center" wrapText="1"/>
    </xf>
    <xf numFmtId="49" fontId="6" fillId="0" borderId="11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173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/>
    </xf>
    <xf numFmtId="0" fontId="1" fillId="0" borderId="10" xfId="53" applyFont="1" applyBorder="1" applyAlignment="1">
      <alignment horizontal="justify" wrapText="1"/>
      <protection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wrapText="1"/>
    </xf>
    <xf numFmtId="0" fontId="18" fillId="0" borderId="12" xfId="0" applyFont="1" applyBorder="1" applyAlignment="1">
      <alignment horizontal="justify" vertical="center" wrapText="1"/>
    </xf>
    <xf numFmtId="49" fontId="18" fillId="0" borderId="12" xfId="0" applyNumberFormat="1" applyFont="1" applyBorder="1" applyAlignment="1">
      <alignment horizontal="center"/>
    </xf>
    <xf numFmtId="173" fontId="18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173" fontId="1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173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justify" vertical="center"/>
    </xf>
    <xf numFmtId="49" fontId="19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10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18" fillId="0" borderId="11" xfId="0" applyNumberFormat="1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wrapText="1"/>
    </xf>
    <xf numFmtId="49" fontId="5" fillId="0" borderId="12" xfId="53" applyNumberFormat="1" applyFont="1" applyBorder="1" applyAlignment="1">
      <alignment horizontal="center"/>
      <protection/>
    </xf>
    <xf numFmtId="49" fontId="5" fillId="0" borderId="11" xfId="53" applyNumberFormat="1" applyFont="1" applyBorder="1" applyAlignment="1">
      <alignment horizontal="center" wrapText="1"/>
      <protection/>
    </xf>
    <xf numFmtId="49" fontId="5" fillId="0" borderId="11" xfId="53" applyNumberFormat="1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justify" vertical="center" wrapText="1"/>
    </xf>
    <xf numFmtId="16" fontId="6" fillId="0" borderId="10" xfId="0" applyNumberFormat="1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95">
      <selection activeCell="E109" sqref="E109"/>
    </sheetView>
  </sheetViews>
  <sheetFormatPr defaultColWidth="9.00390625" defaultRowHeight="12.75"/>
  <cols>
    <col min="1" max="1" width="40.75390625" style="21" customWidth="1"/>
    <col min="2" max="2" width="9.375" style="0" customWidth="1"/>
    <col min="3" max="3" width="12.75390625" style="2" customWidth="1"/>
    <col min="4" max="4" width="14.25390625" style="2" customWidth="1"/>
    <col min="5" max="5" width="15.625" style="2" customWidth="1"/>
  </cols>
  <sheetData>
    <row r="1" spans="1:5" ht="12.75">
      <c r="A1" s="19"/>
      <c r="B1" s="4"/>
      <c r="C1" s="5"/>
      <c r="D1" s="103" t="s">
        <v>50</v>
      </c>
      <c r="E1" s="103"/>
    </row>
    <row r="2" spans="1:5" ht="15" customHeight="1">
      <c r="A2" s="19"/>
      <c r="B2" s="4"/>
      <c r="C2" s="5"/>
      <c r="D2" s="104" t="s">
        <v>57</v>
      </c>
      <c r="E2" s="104"/>
    </row>
    <row r="3" spans="1:5" ht="12.75">
      <c r="A3" s="19"/>
      <c r="B3" s="11"/>
      <c r="C3" s="9"/>
      <c r="D3" s="105"/>
      <c r="E3" s="105"/>
    </row>
    <row r="4" spans="1:5" ht="10.5" customHeight="1">
      <c r="A4" s="19"/>
      <c r="B4" s="4"/>
      <c r="C4" s="5"/>
      <c r="D4" s="105"/>
      <c r="E4" s="105"/>
    </row>
    <row r="5" spans="1:5" ht="12.75" hidden="1">
      <c r="A5" s="19"/>
      <c r="B5" s="4"/>
      <c r="C5" s="5"/>
      <c r="D5" s="105"/>
      <c r="E5" s="105"/>
    </row>
    <row r="6" spans="1:5" ht="12.75">
      <c r="A6" s="19"/>
      <c r="B6" s="4"/>
      <c r="C6" s="5"/>
      <c r="D6" s="106" t="s">
        <v>134</v>
      </c>
      <c r="E6" s="106"/>
    </row>
    <row r="7" spans="1:5" ht="12.75">
      <c r="A7" s="19"/>
      <c r="B7" s="4"/>
      <c r="C7" s="5"/>
      <c r="D7" s="28"/>
      <c r="E7" s="28"/>
    </row>
    <row r="8" spans="1:5" ht="25.5" customHeight="1">
      <c r="A8" s="102" t="s">
        <v>97</v>
      </c>
      <c r="B8" s="102"/>
      <c r="C8" s="102"/>
      <c r="D8" s="102"/>
      <c r="E8" s="102"/>
    </row>
    <row r="9" spans="1:5" ht="12.75">
      <c r="A9" s="96" t="s">
        <v>0</v>
      </c>
      <c r="B9" s="96"/>
      <c r="C9" s="96"/>
      <c r="D9" s="96"/>
      <c r="E9" s="96"/>
    </row>
    <row r="10" spans="1:5" ht="12.75">
      <c r="A10" s="97" t="s">
        <v>53</v>
      </c>
      <c r="B10" s="97"/>
      <c r="C10" s="97"/>
      <c r="D10" s="97"/>
      <c r="E10" s="97"/>
    </row>
    <row r="11" spans="1:5" ht="12.75">
      <c r="A11" s="20"/>
      <c r="B11" s="15"/>
      <c r="C11" s="15"/>
      <c r="D11" s="15"/>
      <c r="E11" s="15"/>
    </row>
    <row r="12" spans="1:5" ht="12.75" customHeight="1">
      <c r="A12" s="98" t="s">
        <v>14</v>
      </c>
      <c r="B12" s="100" t="s">
        <v>56</v>
      </c>
      <c r="C12" s="100" t="s">
        <v>24</v>
      </c>
      <c r="D12" s="100" t="s">
        <v>25</v>
      </c>
      <c r="E12" s="101" t="s">
        <v>98</v>
      </c>
    </row>
    <row r="13" spans="1:5" ht="36.75" customHeight="1">
      <c r="A13" s="99"/>
      <c r="B13" s="100"/>
      <c r="C13" s="100"/>
      <c r="D13" s="100"/>
      <c r="E13" s="101"/>
    </row>
    <row r="14" spans="1:5" ht="12" customHeight="1">
      <c r="A14" s="12">
        <v>1</v>
      </c>
      <c r="B14" s="22">
        <v>2</v>
      </c>
      <c r="C14" s="13">
        <v>3</v>
      </c>
      <c r="D14" s="13">
        <v>4</v>
      </c>
      <c r="E14" s="14">
        <v>5</v>
      </c>
    </row>
    <row r="15" spans="1:5" ht="13.5" customHeight="1">
      <c r="A15" s="63" t="s">
        <v>26</v>
      </c>
      <c r="B15" s="64" t="s">
        <v>37</v>
      </c>
      <c r="C15" s="64" t="s">
        <v>18</v>
      </c>
      <c r="D15" s="64" t="s">
        <v>16</v>
      </c>
      <c r="E15" s="65">
        <f>E17+E23+E20+E25+E28+E33</f>
        <v>6668.1</v>
      </c>
    </row>
    <row r="16" spans="1:5" s="7" customFormat="1" ht="39" customHeight="1">
      <c r="A16" s="48" t="s">
        <v>1</v>
      </c>
      <c r="B16" s="44" t="s">
        <v>34</v>
      </c>
      <c r="C16" s="44" t="s">
        <v>18</v>
      </c>
      <c r="D16" s="44" t="s">
        <v>16</v>
      </c>
      <c r="E16" s="45">
        <v>574</v>
      </c>
    </row>
    <row r="17" spans="1:5" s="3" customFormat="1" ht="16.5" customHeight="1">
      <c r="A17" s="32" t="s">
        <v>2</v>
      </c>
      <c r="B17" s="6" t="s">
        <v>34</v>
      </c>
      <c r="C17" s="6" t="s">
        <v>3</v>
      </c>
      <c r="D17" s="6" t="s">
        <v>16</v>
      </c>
      <c r="E17" s="17">
        <v>574</v>
      </c>
    </row>
    <row r="18" spans="1:5" s="3" customFormat="1" ht="54.75" customHeight="1">
      <c r="A18" s="32" t="s">
        <v>103</v>
      </c>
      <c r="B18" s="6" t="s">
        <v>34</v>
      </c>
      <c r="C18" s="6" t="s">
        <v>3</v>
      </c>
      <c r="D18" s="6" t="s">
        <v>94</v>
      </c>
      <c r="E18" s="17">
        <v>574</v>
      </c>
    </row>
    <row r="19" spans="1:5" s="26" customFormat="1" ht="67.5" customHeight="1">
      <c r="A19" s="48" t="s">
        <v>5</v>
      </c>
      <c r="B19" s="44" t="s">
        <v>15</v>
      </c>
      <c r="C19" s="44" t="s">
        <v>18</v>
      </c>
      <c r="D19" s="44" t="s">
        <v>16</v>
      </c>
      <c r="E19" s="45">
        <v>4543</v>
      </c>
    </row>
    <row r="20" spans="1:5" ht="25.5" customHeight="1">
      <c r="A20" s="33" t="s">
        <v>118</v>
      </c>
      <c r="B20" s="6" t="s">
        <v>15</v>
      </c>
      <c r="C20" s="6" t="s">
        <v>4</v>
      </c>
      <c r="D20" s="6" t="s">
        <v>16</v>
      </c>
      <c r="E20" s="18">
        <v>4543</v>
      </c>
    </row>
    <row r="21" spans="1:5" ht="48.75" customHeight="1">
      <c r="A21" s="93" t="s">
        <v>103</v>
      </c>
      <c r="B21" s="59" t="s">
        <v>15</v>
      </c>
      <c r="C21" s="59" t="s">
        <v>4</v>
      </c>
      <c r="D21" s="59" t="s">
        <v>94</v>
      </c>
      <c r="E21" s="18">
        <v>4286</v>
      </c>
    </row>
    <row r="22" spans="1:5" ht="23.25" customHeight="1">
      <c r="A22" s="93" t="s">
        <v>104</v>
      </c>
      <c r="B22" s="59" t="s">
        <v>15</v>
      </c>
      <c r="C22" s="59" t="s">
        <v>4</v>
      </c>
      <c r="D22" s="59" t="s">
        <v>105</v>
      </c>
      <c r="E22" s="18">
        <v>257</v>
      </c>
    </row>
    <row r="23" spans="1:5" ht="68.25" customHeight="1">
      <c r="A23" s="60" t="s">
        <v>106</v>
      </c>
      <c r="B23" s="59" t="s">
        <v>15</v>
      </c>
      <c r="C23" s="59" t="s">
        <v>13</v>
      </c>
      <c r="D23" s="59" t="s">
        <v>16</v>
      </c>
      <c r="E23" s="61">
        <v>122</v>
      </c>
    </row>
    <row r="24" spans="1:5" ht="18" customHeight="1">
      <c r="A24" s="62" t="s">
        <v>107</v>
      </c>
      <c r="B24" s="30" t="s">
        <v>15</v>
      </c>
      <c r="C24" s="30" t="s">
        <v>13</v>
      </c>
      <c r="D24" s="30" t="s">
        <v>108</v>
      </c>
      <c r="E24" s="61">
        <v>122</v>
      </c>
    </row>
    <row r="25" spans="1:5" ht="51" customHeight="1">
      <c r="A25" s="66" t="s">
        <v>58</v>
      </c>
      <c r="B25" s="44" t="s">
        <v>59</v>
      </c>
      <c r="C25" s="44" t="s">
        <v>18</v>
      </c>
      <c r="D25" s="44" t="s">
        <v>16</v>
      </c>
      <c r="E25" s="45">
        <v>200</v>
      </c>
    </row>
    <row r="26" spans="1:5" ht="69" customHeight="1">
      <c r="A26" s="46" t="s">
        <v>70</v>
      </c>
      <c r="B26" s="6" t="s">
        <v>59</v>
      </c>
      <c r="C26" s="6" t="s">
        <v>13</v>
      </c>
      <c r="D26" s="6" t="s">
        <v>16</v>
      </c>
      <c r="E26" s="18">
        <v>200</v>
      </c>
    </row>
    <row r="27" spans="1:5" ht="18" customHeight="1">
      <c r="A27" s="33" t="s">
        <v>71</v>
      </c>
      <c r="B27" s="6" t="s">
        <v>59</v>
      </c>
      <c r="C27" s="6" t="s">
        <v>13</v>
      </c>
      <c r="D27" s="6" t="s">
        <v>108</v>
      </c>
      <c r="E27" s="18">
        <v>200</v>
      </c>
    </row>
    <row r="28" spans="1:5" s="49" customFormat="1" ht="18" customHeight="1">
      <c r="A28" s="66" t="s">
        <v>88</v>
      </c>
      <c r="B28" s="44" t="s">
        <v>92</v>
      </c>
      <c r="C28" s="44" t="s">
        <v>18</v>
      </c>
      <c r="D28" s="44" t="s">
        <v>16</v>
      </c>
      <c r="E28" s="45">
        <v>10</v>
      </c>
    </row>
    <row r="29" spans="1:5" ht="18" customHeight="1">
      <c r="A29" s="33" t="s">
        <v>88</v>
      </c>
      <c r="B29" s="6" t="s">
        <v>92</v>
      </c>
      <c r="C29" s="6" t="s">
        <v>111</v>
      </c>
      <c r="D29" s="6" t="s">
        <v>16</v>
      </c>
      <c r="E29" s="18">
        <v>10</v>
      </c>
    </row>
    <row r="30" spans="1:5" ht="18" customHeight="1">
      <c r="A30" s="33" t="s">
        <v>89</v>
      </c>
      <c r="B30" s="6" t="s">
        <v>92</v>
      </c>
      <c r="C30" s="6" t="s">
        <v>93</v>
      </c>
      <c r="D30" s="6" t="s">
        <v>16</v>
      </c>
      <c r="E30" s="18">
        <v>10</v>
      </c>
    </row>
    <row r="31" spans="1:5" ht="36" customHeight="1">
      <c r="A31" s="62" t="s">
        <v>112</v>
      </c>
      <c r="B31" s="30" t="s">
        <v>92</v>
      </c>
      <c r="C31" s="30" t="s">
        <v>93</v>
      </c>
      <c r="D31" s="30" t="s">
        <v>16</v>
      </c>
      <c r="E31" s="61">
        <v>10</v>
      </c>
    </row>
    <row r="32" spans="1:5" ht="21" customHeight="1">
      <c r="A32" s="58" t="s">
        <v>109</v>
      </c>
      <c r="B32" s="30" t="s">
        <v>92</v>
      </c>
      <c r="C32" s="30" t="s">
        <v>93</v>
      </c>
      <c r="D32" s="30" t="s">
        <v>110</v>
      </c>
      <c r="E32" s="61">
        <v>10</v>
      </c>
    </row>
    <row r="33" spans="1:5" s="49" customFormat="1" ht="18" customHeight="1">
      <c r="A33" s="66" t="s">
        <v>90</v>
      </c>
      <c r="B33" s="44" t="s">
        <v>95</v>
      </c>
      <c r="C33" s="44" t="s">
        <v>18</v>
      </c>
      <c r="D33" s="44" t="s">
        <v>94</v>
      </c>
      <c r="E33" s="45">
        <v>1219.1</v>
      </c>
    </row>
    <row r="34" spans="1:5" ht="48" customHeight="1">
      <c r="A34" s="33" t="s">
        <v>91</v>
      </c>
      <c r="B34" s="6" t="s">
        <v>95</v>
      </c>
      <c r="C34" s="6" t="s">
        <v>96</v>
      </c>
      <c r="D34" s="6" t="s">
        <v>94</v>
      </c>
      <c r="E34" s="18">
        <v>1291.1</v>
      </c>
    </row>
    <row r="35" spans="1:5" ht="24" customHeight="1">
      <c r="A35" s="58" t="s">
        <v>104</v>
      </c>
      <c r="B35" s="59" t="s">
        <v>95</v>
      </c>
      <c r="C35" s="59" t="s">
        <v>96</v>
      </c>
      <c r="D35" s="59" t="s">
        <v>105</v>
      </c>
      <c r="E35" s="18">
        <v>1291.1</v>
      </c>
    </row>
    <row r="36" spans="1:5" ht="19.5" customHeight="1">
      <c r="A36" s="58" t="s">
        <v>109</v>
      </c>
      <c r="B36" s="59" t="s">
        <v>95</v>
      </c>
      <c r="C36" s="59" t="s">
        <v>96</v>
      </c>
      <c r="D36" s="59" t="s">
        <v>110</v>
      </c>
      <c r="E36" s="18">
        <v>0</v>
      </c>
    </row>
    <row r="37" spans="1:5" s="70" customFormat="1" ht="18" customHeight="1">
      <c r="A37" s="67" t="s">
        <v>43</v>
      </c>
      <c r="B37" s="68" t="s">
        <v>42</v>
      </c>
      <c r="C37" s="68" t="s">
        <v>18</v>
      </c>
      <c r="D37" s="68" t="s">
        <v>16</v>
      </c>
      <c r="E37" s="69">
        <v>147</v>
      </c>
    </row>
    <row r="38" spans="1:5" s="7" customFormat="1" ht="24.75" customHeight="1">
      <c r="A38" s="48" t="s">
        <v>35</v>
      </c>
      <c r="B38" s="44" t="s">
        <v>6</v>
      </c>
      <c r="C38" s="44" t="s">
        <v>18</v>
      </c>
      <c r="D38" s="44" t="s">
        <v>16</v>
      </c>
      <c r="E38" s="45">
        <v>147</v>
      </c>
    </row>
    <row r="39" spans="1:5" ht="36" customHeight="1">
      <c r="A39" s="32" t="s">
        <v>51</v>
      </c>
      <c r="B39" s="6" t="s">
        <v>6</v>
      </c>
      <c r="C39" s="6" t="s">
        <v>113</v>
      </c>
      <c r="D39" s="6" t="s">
        <v>16</v>
      </c>
      <c r="E39" s="18">
        <v>147</v>
      </c>
    </row>
    <row r="40" spans="1:5" ht="44.25" customHeight="1">
      <c r="A40" s="58" t="s">
        <v>103</v>
      </c>
      <c r="B40" s="59" t="s">
        <v>6</v>
      </c>
      <c r="C40" s="59" t="s">
        <v>113</v>
      </c>
      <c r="D40" s="59" t="s">
        <v>94</v>
      </c>
      <c r="E40" s="18">
        <v>129.4</v>
      </c>
    </row>
    <row r="41" spans="1:5" ht="23.25" customHeight="1">
      <c r="A41" s="58" t="s">
        <v>104</v>
      </c>
      <c r="B41" s="59" t="s">
        <v>6</v>
      </c>
      <c r="C41" s="59" t="s">
        <v>113</v>
      </c>
      <c r="D41" s="59" t="s">
        <v>105</v>
      </c>
      <c r="E41" s="18">
        <v>17.6</v>
      </c>
    </row>
    <row r="42" spans="1:5" s="1" customFormat="1" ht="27" customHeight="1">
      <c r="A42" s="94" t="s">
        <v>45</v>
      </c>
      <c r="B42" s="68" t="s">
        <v>44</v>
      </c>
      <c r="C42" s="68" t="s">
        <v>18</v>
      </c>
      <c r="D42" s="68" t="s">
        <v>16</v>
      </c>
      <c r="E42" s="69">
        <f>E43+E49+E46</f>
        <v>613.5</v>
      </c>
    </row>
    <row r="43" spans="1:5" s="27" customFormat="1" ht="45.75" customHeight="1">
      <c r="A43" s="48" t="s">
        <v>60</v>
      </c>
      <c r="B43" s="44" t="s">
        <v>61</v>
      </c>
      <c r="C43" s="44" t="s">
        <v>18</v>
      </c>
      <c r="D43" s="44" t="s">
        <v>16</v>
      </c>
      <c r="E43" s="45">
        <v>189</v>
      </c>
    </row>
    <row r="44" spans="1:5" s="27" customFormat="1" ht="63" customHeight="1">
      <c r="A44" s="32" t="s">
        <v>70</v>
      </c>
      <c r="B44" s="6" t="s">
        <v>61</v>
      </c>
      <c r="C44" s="6" t="s">
        <v>13</v>
      </c>
      <c r="D44" s="6" t="s">
        <v>16</v>
      </c>
      <c r="E44" s="17">
        <v>189</v>
      </c>
    </row>
    <row r="45" spans="1:5" s="27" customFormat="1" ht="18.75" customHeight="1">
      <c r="A45" s="32" t="s">
        <v>71</v>
      </c>
      <c r="B45" s="6" t="s">
        <v>61</v>
      </c>
      <c r="C45" s="6" t="s">
        <v>13</v>
      </c>
      <c r="D45" s="6" t="s">
        <v>108</v>
      </c>
      <c r="E45" s="17">
        <v>189</v>
      </c>
    </row>
    <row r="46" spans="1:5" s="27" customFormat="1" ht="24" customHeight="1">
      <c r="A46" s="48" t="s">
        <v>86</v>
      </c>
      <c r="B46" s="44" t="s">
        <v>49</v>
      </c>
      <c r="C46" s="44" t="s">
        <v>18</v>
      </c>
      <c r="D46" s="44" t="s">
        <v>16</v>
      </c>
      <c r="E46" s="45">
        <v>50</v>
      </c>
    </row>
    <row r="47" spans="1:5" s="27" customFormat="1" ht="48.75" customHeight="1">
      <c r="A47" s="51" t="s">
        <v>87</v>
      </c>
      <c r="B47" s="52" t="s">
        <v>61</v>
      </c>
      <c r="C47" s="52" t="s">
        <v>30</v>
      </c>
      <c r="D47" s="52" t="s">
        <v>16</v>
      </c>
      <c r="E47" s="31">
        <v>50</v>
      </c>
    </row>
    <row r="48" spans="1:5" s="27" customFormat="1" ht="24" customHeight="1">
      <c r="A48" s="58" t="s">
        <v>104</v>
      </c>
      <c r="B48" s="30" t="s">
        <v>61</v>
      </c>
      <c r="C48" s="30" t="s">
        <v>114</v>
      </c>
      <c r="D48" s="59" t="s">
        <v>105</v>
      </c>
      <c r="E48" s="17">
        <v>50</v>
      </c>
    </row>
    <row r="49" spans="1:5" s="7" customFormat="1" ht="18" customHeight="1">
      <c r="A49" s="66" t="s">
        <v>7</v>
      </c>
      <c r="B49" s="44" t="s">
        <v>17</v>
      </c>
      <c r="C49" s="44" t="s">
        <v>18</v>
      </c>
      <c r="D49" s="44" t="s">
        <v>16</v>
      </c>
      <c r="E49" s="45">
        <v>374.5</v>
      </c>
    </row>
    <row r="50" spans="1:5" s="50" customFormat="1" ht="36" customHeight="1">
      <c r="A50" s="51" t="s">
        <v>81</v>
      </c>
      <c r="B50" s="52" t="s">
        <v>17</v>
      </c>
      <c r="C50" s="52" t="s">
        <v>30</v>
      </c>
      <c r="D50" s="52" t="s">
        <v>105</v>
      </c>
      <c r="E50" s="31">
        <v>374.5</v>
      </c>
    </row>
    <row r="51" spans="1:8" s="50" customFormat="1" ht="24" customHeight="1">
      <c r="A51" s="58" t="s">
        <v>104</v>
      </c>
      <c r="B51" s="30" t="s">
        <v>17</v>
      </c>
      <c r="C51" s="30" t="s">
        <v>119</v>
      </c>
      <c r="D51" s="59" t="s">
        <v>105</v>
      </c>
      <c r="E51" s="17">
        <v>374.5</v>
      </c>
      <c r="H51" s="50" t="s">
        <v>115</v>
      </c>
    </row>
    <row r="52" spans="1:5" ht="18" customHeight="1">
      <c r="A52" s="71" t="s">
        <v>77</v>
      </c>
      <c r="B52" s="72" t="s">
        <v>76</v>
      </c>
      <c r="C52" s="72" t="s">
        <v>18</v>
      </c>
      <c r="D52" s="72" t="s">
        <v>16</v>
      </c>
      <c r="E52" s="73">
        <f>E53+E60</f>
        <v>5492.1</v>
      </c>
    </row>
    <row r="53" spans="1:5" s="27" customFormat="1" ht="18" customHeight="1">
      <c r="A53" s="48" t="s">
        <v>79</v>
      </c>
      <c r="B53" s="44" t="s">
        <v>78</v>
      </c>
      <c r="C53" s="44" t="s">
        <v>18</v>
      </c>
      <c r="D53" s="44" t="s">
        <v>16</v>
      </c>
      <c r="E53" s="45">
        <v>5355.1</v>
      </c>
    </row>
    <row r="54" spans="1:6" s="26" customFormat="1" ht="96" customHeight="1">
      <c r="A54" s="84" t="s">
        <v>120</v>
      </c>
      <c r="B54" s="85" t="s">
        <v>78</v>
      </c>
      <c r="C54" s="86" t="s">
        <v>121</v>
      </c>
      <c r="D54" s="87" t="s">
        <v>105</v>
      </c>
      <c r="E54" s="89" t="s">
        <v>122</v>
      </c>
      <c r="F54" s="88"/>
    </row>
    <row r="55" spans="1:5" s="26" customFormat="1" ht="24" customHeight="1">
      <c r="A55" s="58" t="s">
        <v>104</v>
      </c>
      <c r="B55" s="30" t="s">
        <v>78</v>
      </c>
      <c r="C55" s="30" t="s">
        <v>121</v>
      </c>
      <c r="D55" s="59" t="s">
        <v>105</v>
      </c>
      <c r="E55" s="18">
        <v>3640</v>
      </c>
    </row>
    <row r="56" spans="1:5" s="26" customFormat="1" ht="100.5" customHeight="1">
      <c r="A56" s="90" t="s">
        <v>123</v>
      </c>
      <c r="B56" s="54" t="s">
        <v>78</v>
      </c>
      <c r="C56" s="54" t="s">
        <v>124</v>
      </c>
      <c r="D56" s="54" t="s">
        <v>105</v>
      </c>
      <c r="E56" s="57">
        <v>1558.1</v>
      </c>
    </row>
    <row r="57" spans="1:5" s="26" customFormat="1" ht="27" customHeight="1">
      <c r="A57" s="58" t="s">
        <v>104</v>
      </c>
      <c r="B57" s="30" t="s">
        <v>78</v>
      </c>
      <c r="C57" s="30" t="s">
        <v>124</v>
      </c>
      <c r="D57" s="59" t="s">
        <v>105</v>
      </c>
      <c r="E57" s="18">
        <v>1558.1</v>
      </c>
    </row>
    <row r="58" spans="1:5" s="26" customFormat="1" ht="67.5" customHeight="1">
      <c r="A58" s="40" t="s">
        <v>82</v>
      </c>
      <c r="B58" s="30" t="s">
        <v>78</v>
      </c>
      <c r="C58" s="30" t="s">
        <v>125</v>
      </c>
      <c r="D58" s="30" t="s">
        <v>16</v>
      </c>
      <c r="E58" s="18">
        <v>157</v>
      </c>
    </row>
    <row r="59" spans="1:5" s="26" customFormat="1" ht="25.5" customHeight="1">
      <c r="A59" s="58" t="s">
        <v>104</v>
      </c>
      <c r="B59" s="30" t="s">
        <v>78</v>
      </c>
      <c r="C59" s="30" t="s">
        <v>125</v>
      </c>
      <c r="D59" s="59" t="s">
        <v>105</v>
      </c>
      <c r="E59" s="18">
        <v>157</v>
      </c>
    </row>
    <row r="60" spans="1:5" s="1" customFormat="1" ht="25.5" customHeight="1">
      <c r="A60" s="77" t="s">
        <v>100</v>
      </c>
      <c r="B60" s="44" t="s">
        <v>101</v>
      </c>
      <c r="C60" s="44" t="s">
        <v>18</v>
      </c>
      <c r="D60" s="44" t="s">
        <v>16</v>
      </c>
      <c r="E60" s="45">
        <v>137</v>
      </c>
    </row>
    <row r="61" spans="1:5" s="26" customFormat="1" ht="44.25" customHeight="1">
      <c r="A61" s="35" t="s">
        <v>102</v>
      </c>
      <c r="B61" s="30" t="s">
        <v>101</v>
      </c>
      <c r="C61" s="30" t="s">
        <v>126</v>
      </c>
      <c r="D61" s="30" t="s">
        <v>16</v>
      </c>
      <c r="E61" s="18">
        <v>137</v>
      </c>
    </row>
    <row r="62" spans="1:5" s="26" customFormat="1" ht="21.75" customHeight="1">
      <c r="A62" s="58" t="s">
        <v>104</v>
      </c>
      <c r="B62" s="30" t="s">
        <v>101</v>
      </c>
      <c r="C62" s="30" t="s">
        <v>126</v>
      </c>
      <c r="D62" s="59" t="s">
        <v>105</v>
      </c>
      <c r="E62" s="18">
        <v>137</v>
      </c>
    </row>
    <row r="63" spans="1:5" s="70" customFormat="1" ht="21" customHeight="1">
      <c r="A63" s="74" t="s">
        <v>27</v>
      </c>
      <c r="B63" s="75" t="s">
        <v>21</v>
      </c>
      <c r="C63" s="75" t="s">
        <v>18</v>
      </c>
      <c r="D63" s="75" t="s">
        <v>16</v>
      </c>
      <c r="E63" s="69">
        <f>E64+E68+E71</f>
        <v>3765.6000000000004</v>
      </c>
    </row>
    <row r="64" spans="1:5" s="1" customFormat="1" ht="18" customHeight="1">
      <c r="A64" s="80" t="s">
        <v>28</v>
      </c>
      <c r="B64" s="68" t="s">
        <v>22</v>
      </c>
      <c r="C64" s="68" t="s">
        <v>18</v>
      </c>
      <c r="D64" s="68" t="s">
        <v>16</v>
      </c>
      <c r="E64" s="69">
        <v>554.3</v>
      </c>
    </row>
    <row r="65" spans="1:5" s="76" customFormat="1" ht="27" customHeight="1">
      <c r="A65" s="77" t="s">
        <v>116</v>
      </c>
      <c r="B65" s="44" t="s">
        <v>22</v>
      </c>
      <c r="C65" s="44" t="s">
        <v>30</v>
      </c>
      <c r="D65" s="44" t="s">
        <v>16</v>
      </c>
      <c r="E65" s="45">
        <v>554.3</v>
      </c>
    </row>
    <row r="66" spans="1:5" s="50" customFormat="1" ht="81" customHeight="1">
      <c r="A66" s="53" t="s">
        <v>85</v>
      </c>
      <c r="B66" s="52" t="s">
        <v>22</v>
      </c>
      <c r="C66" s="52" t="s">
        <v>30</v>
      </c>
      <c r="D66" s="52" t="s">
        <v>16</v>
      </c>
      <c r="E66" s="31">
        <v>554.3</v>
      </c>
    </row>
    <row r="67" spans="1:5" ht="24.75" customHeight="1">
      <c r="A67" s="58" t="s">
        <v>104</v>
      </c>
      <c r="B67" s="30" t="s">
        <v>22</v>
      </c>
      <c r="C67" s="30" t="s">
        <v>127</v>
      </c>
      <c r="D67" s="59" t="s">
        <v>105</v>
      </c>
      <c r="E67" s="17">
        <v>554.3</v>
      </c>
    </row>
    <row r="68" spans="1:5" s="76" customFormat="1" ht="16.5" customHeight="1">
      <c r="A68" s="67" t="s">
        <v>29</v>
      </c>
      <c r="B68" s="68" t="s">
        <v>23</v>
      </c>
      <c r="C68" s="68" t="s">
        <v>18</v>
      </c>
      <c r="D68" s="68" t="s">
        <v>16</v>
      </c>
      <c r="E68" s="69">
        <v>777.5</v>
      </c>
    </row>
    <row r="69" spans="1:5" s="50" customFormat="1" ht="18" customHeight="1">
      <c r="A69" s="53" t="s">
        <v>54</v>
      </c>
      <c r="B69" s="54" t="s">
        <v>23</v>
      </c>
      <c r="C69" s="54" t="s">
        <v>55</v>
      </c>
      <c r="D69" s="54" t="s">
        <v>16</v>
      </c>
      <c r="E69" s="31">
        <v>777.5</v>
      </c>
    </row>
    <row r="70" spans="1:5" s="7" customFormat="1" ht="18" customHeight="1">
      <c r="A70" s="34" t="s">
        <v>135</v>
      </c>
      <c r="B70" s="30" t="s">
        <v>23</v>
      </c>
      <c r="C70" s="30" t="s">
        <v>55</v>
      </c>
      <c r="D70" s="30" t="s">
        <v>110</v>
      </c>
      <c r="E70" s="17">
        <v>777.5</v>
      </c>
    </row>
    <row r="71" spans="1:5" s="76" customFormat="1" ht="18.75" customHeight="1">
      <c r="A71" s="80" t="s">
        <v>32</v>
      </c>
      <c r="B71" s="68" t="s">
        <v>8</v>
      </c>
      <c r="C71" s="68" t="s">
        <v>18</v>
      </c>
      <c r="D71" s="68" t="s">
        <v>16</v>
      </c>
      <c r="E71" s="69">
        <f>E72+E74+E76+E78+E80</f>
        <v>2433.8</v>
      </c>
    </row>
    <row r="72" spans="1:5" s="27" customFormat="1" ht="15.75" customHeight="1">
      <c r="A72" s="36" t="s">
        <v>33</v>
      </c>
      <c r="B72" s="8" t="s">
        <v>8</v>
      </c>
      <c r="C72" s="8" t="s">
        <v>10</v>
      </c>
      <c r="D72" s="8" t="s">
        <v>16</v>
      </c>
      <c r="E72" s="16">
        <v>1565.8</v>
      </c>
    </row>
    <row r="73" spans="1:5" s="7" customFormat="1" ht="27.75" customHeight="1">
      <c r="A73" s="58" t="s">
        <v>104</v>
      </c>
      <c r="B73" s="30" t="s">
        <v>8</v>
      </c>
      <c r="C73" s="30" t="s">
        <v>10</v>
      </c>
      <c r="D73" s="59" t="s">
        <v>105</v>
      </c>
      <c r="E73" s="18">
        <v>1565.8</v>
      </c>
    </row>
    <row r="74" spans="1:5" s="27" customFormat="1" ht="18" customHeight="1">
      <c r="A74" s="36" t="s">
        <v>38</v>
      </c>
      <c r="B74" s="8" t="s">
        <v>8</v>
      </c>
      <c r="C74" s="8" t="s">
        <v>9</v>
      </c>
      <c r="D74" s="8" t="s">
        <v>16</v>
      </c>
      <c r="E74" s="16">
        <v>0</v>
      </c>
    </row>
    <row r="75" spans="1:5" ht="27" customHeight="1">
      <c r="A75" s="58" t="s">
        <v>104</v>
      </c>
      <c r="B75" s="30" t="s">
        <v>8</v>
      </c>
      <c r="C75" s="30" t="s">
        <v>9</v>
      </c>
      <c r="D75" s="59" t="s">
        <v>105</v>
      </c>
      <c r="E75" s="17">
        <v>0</v>
      </c>
    </row>
    <row r="76" spans="1:5" s="27" customFormat="1" ht="17.25" customHeight="1">
      <c r="A76" s="95" t="s">
        <v>39</v>
      </c>
      <c r="B76" s="8" t="s">
        <v>8</v>
      </c>
      <c r="C76" s="8" t="s">
        <v>11</v>
      </c>
      <c r="D76" s="8" t="s">
        <v>16</v>
      </c>
      <c r="E76" s="45">
        <v>0</v>
      </c>
    </row>
    <row r="77" spans="1:5" ht="27" customHeight="1">
      <c r="A77" s="58" t="s">
        <v>104</v>
      </c>
      <c r="B77" s="30" t="s">
        <v>8</v>
      </c>
      <c r="C77" s="30" t="s">
        <v>11</v>
      </c>
      <c r="D77" s="59" t="s">
        <v>105</v>
      </c>
      <c r="E77" s="18">
        <v>0</v>
      </c>
    </row>
    <row r="78" spans="1:5" s="27" customFormat="1" ht="27.75" customHeight="1">
      <c r="A78" s="36" t="s">
        <v>31</v>
      </c>
      <c r="B78" s="8" t="s">
        <v>8</v>
      </c>
      <c r="C78" s="8" t="s">
        <v>36</v>
      </c>
      <c r="D78" s="8" t="s">
        <v>16</v>
      </c>
      <c r="E78" s="45">
        <v>798</v>
      </c>
    </row>
    <row r="79" spans="1:5" ht="23.25" customHeight="1">
      <c r="A79" s="58" t="s">
        <v>104</v>
      </c>
      <c r="B79" s="30" t="s">
        <v>8</v>
      </c>
      <c r="C79" s="30" t="s">
        <v>36</v>
      </c>
      <c r="D79" s="59" t="s">
        <v>105</v>
      </c>
      <c r="E79" s="18">
        <v>798</v>
      </c>
    </row>
    <row r="80" spans="1:5" s="27" customFormat="1" ht="27" customHeight="1">
      <c r="A80" s="36" t="s">
        <v>132</v>
      </c>
      <c r="B80" s="8" t="s">
        <v>8</v>
      </c>
      <c r="C80" s="8" t="s">
        <v>30</v>
      </c>
      <c r="D80" s="8" t="s">
        <v>16</v>
      </c>
      <c r="E80" s="16">
        <v>70</v>
      </c>
    </row>
    <row r="81" spans="1:5" s="50" customFormat="1" ht="50.25" customHeight="1">
      <c r="A81" s="55" t="s">
        <v>84</v>
      </c>
      <c r="B81" s="52" t="s">
        <v>8</v>
      </c>
      <c r="C81" s="52" t="s">
        <v>128</v>
      </c>
      <c r="D81" s="52" t="s">
        <v>16</v>
      </c>
      <c r="E81" s="57">
        <v>20</v>
      </c>
    </row>
    <row r="82" spans="1:5" ht="23.25" customHeight="1">
      <c r="A82" s="58" t="s">
        <v>104</v>
      </c>
      <c r="B82" s="30" t="s">
        <v>8</v>
      </c>
      <c r="C82" s="30" t="s">
        <v>128</v>
      </c>
      <c r="D82" s="59" t="s">
        <v>105</v>
      </c>
      <c r="E82" s="18">
        <v>20</v>
      </c>
    </row>
    <row r="83" spans="1:5" s="50" customFormat="1" ht="46.5" customHeight="1">
      <c r="A83" s="91" t="s">
        <v>129</v>
      </c>
      <c r="B83" s="54" t="s">
        <v>8</v>
      </c>
      <c r="C83" s="54" t="s">
        <v>130</v>
      </c>
      <c r="D83" s="92" t="s">
        <v>16</v>
      </c>
      <c r="E83" s="57">
        <v>50</v>
      </c>
    </row>
    <row r="84" spans="1:5" ht="23.25" customHeight="1">
      <c r="A84" s="58" t="s">
        <v>104</v>
      </c>
      <c r="B84" s="30" t="s">
        <v>8</v>
      </c>
      <c r="C84" s="30" t="s">
        <v>130</v>
      </c>
      <c r="D84" s="59" t="s">
        <v>105</v>
      </c>
      <c r="E84" s="18">
        <v>50</v>
      </c>
    </row>
    <row r="85" spans="1:5" s="1" customFormat="1" ht="22.5" customHeight="1">
      <c r="A85" s="80" t="s">
        <v>40</v>
      </c>
      <c r="B85" s="68" t="s">
        <v>41</v>
      </c>
      <c r="C85" s="68" t="s">
        <v>18</v>
      </c>
      <c r="D85" s="68" t="s">
        <v>16</v>
      </c>
      <c r="E85" s="69">
        <v>77.5</v>
      </c>
    </row>
    <row r="86" spans="1:5" s="1" customFormat="1" ht="18.75" customHeight="1">
      <c r="A86" s="77" t="s">
        <v>46</v>
      </c>
      <c r="B86" s="44" t="s">
        <v>19</v>
      </c>
      <c r="C86" s="44" t="s">
        <v>13</v>
      </c>
      <c r="D86" s="44" t="s">
        <v>16</v>
      </c>
      <c r="E86" s="45">
        <v>1</v>
      </c>
    </row>
    <row r="87" spans="1:5" s="26" customFormat="1" ht="69" customHeight="1">
      <c r="A87" s="42" t="s">
        <v>70</v>
      </c>
      <c r="B87" s="30" t="s">
        <v>19</v>
      </c>
      <c r="C87" s="30" t="s">
        <v>13</v>
      </c>
      <c r="D87" s="30" t="s">
        <v>16</v>
      </c>
      <c r="E87" s="18">
        <v>1</v>
      </c>
    </row>
    <row r="88" spans="1:5" s="26" customFormat="1" ht="18.75" customHeight="1">
      <c r="A88" s="42" t="s">
        <v>71</v>
      </c>
      <c r="B88" s="30" t="s">
        <v>19</v>
      </c>
      <c r="C88" s="30" t="s">
        <v>13</v>
      </c>
      <c r="D88" s="30" t="s">
        <v>108</v>
      </c>
      <c r="E88" s="18">
        <v>1</v>
      </c>
    </row>
    <row r="89" spans="1:5" s="27" customFormat="1" ht="27" customHeight="1">
      <c r="A89" s="36" t="s">
        <v>116</v>
      </c>
      <c r="B89" s="8" t="s">
        <v>19</v>
      </c>
      <c r="C89" s="8" t="s">
        <v>30</v>
      </c>
      <c r="D89" s="8" t="s">
        <v>16</v>
      </c>
      <c r="E89" s="16">
        <v>76.5</v>
      </c>
    </row>
    <row r="90" spans="1:5" s="49" customFormat="1" ht="39.75" customHeight="1">
      <c r="A90" s="56" t="s">
        <v>83</v>
      </c>
      <c r="B90" s="54" t="s">
        <v>19</v>
      </c>
      <c r="C90" s="54" t="s">
        <v>30</v>
      </c>
      <c r="D90" s="54" t="s">
        <v>16</v>
      </c>
      <c r="E90" s="57">
        <v>76.5</v>
      </c>
    </row>
    <row r="91" spans="1:5" s="29" customFormat="1" ht="24" customHeight="1">
      <c r="A91" s="58" t="s">
        <v>104</v>
      </c>
      <c r="B91" s="30" t="s">
        <v>19</v>
      </c>
      <c r="C91" s="30" t="s">
        <v>131</v>
      </c>
      <c r="D91" s="59" t="s">
        <v>105</v>
      </c>
      <c r="E91" s="17">
        <v>76.5</v>
      </c>
    </row>
    <row r="92" spans="1:5" s="79" customFormat="1" ht="21.75" customHeight="1">
      <c r="A92" s="78" t="s">
        <v>62</v>
      </c>
      <c r="B92" s="72" t="s">
        <v>64</v>
      </c>
      <c r="C92" s="72" t="s">
        <v>18</v>
      </c>
      <c r="D92" s="72" t="s">
        <v>16</v>
      </c>
      <c r="E92" s="73">
        <v>9942.3</v>
      </c>
    </row>
    <row r="93" spans="1:5" s="10" customFormat="1" ht="21.75" customHeight="1">
      <c r="A93" s="43" t="s">
        <v>63</v>
      </c>
      <c r="B93" s="44" t="s">
        <v>65</v>
      </c>
      <c r="C93" s="44" t="s">
        <v>13</v>
      </c>
      <c r="D93" s="44" t="s">
        <v>16</v>
      </c>
      <c r="E93" s="45">
        <v>9939.3</v>
      </c>
    </row>
    <row r="94" spans="1:5" s="29" customFormat="1" ht="69.75" customHeight="1">
      <c r="A94" s="37" t="s">
        <v>70</v>
      </c>
      <c r="B94" s="6" t="s">
        <v>65</v>
      </c>
      <c r="C94" s="6" t="s">
        <v>13</v>
      </c>
      <c r="D94" s="6" t="s">
        <v>16</v>
      </c>
      <c r="E94" s="17">
        <v>9939.3</v>
      </c>
    </row>
    <row r="95" spans="1:5" s="29" customFormat="1" ht="19.5" customHeight="1">
      <c r="A95" s="37" t="s">
        <v>71</v>
      </c>
      <c r="B95" s="6" t="s">
        <v>65</v>
      </c>
      <c r="C95" s="6" t="s">
        <v>13</v>
      </c>
      <c r="D95" s="6" t="s">
        <v>108</v>
      </c>
      <c r="E95" s="17">
        <v>9939.3</v>
      </c>
    </row>
    <row r="96" spans="1:5" s="27" customFormat="1" ht="29.25" customHeight="1">
      <c r="A96" s="38" t="s">
        <v>99</v>
      </c>
      <c r="B96" s="8" t="s">
        <v>80</v>
      </c>
      <c r="C96" s="8" t="s">
        <v>13</v>
      </c>
      <c r="D96" s="8" t="s">
        <v>16</v>
      </c>
      <c r="E96" s="16">
        <v>3</v>
      </c>
    </row>
    <row r="97" spans="1:5" s="29" customFormat="1" ht="66.75" customHeight="1">
      <c r="A97" s="37" t="s">
        <v>70</v>
      </c>
      <c r="B97" s="6" t="s">
        <v>80</v>
      </c>
      <c r="C97" s="6" t="s">
        <v>13</v>
      </c>
      <c r="D97" s="6" t="s">
        <v>16</v>
      </c>
      <c r="E97" s="17">
        <v>3</v>
      </c>
    </row>
    <row r="98" spans="1:5" s="29" customFormat="1" ht="18" customHeight="1">
      <c r="A98" s="37" t="s">
        <v>71</v>
      </c>
      <c r="B98" s="6" t="s">
        <v>80</v>
      </c>
      <c r="C98" s="6" t="s">
        <v>13</v>
      </c>
      <c r="D98" s="6" t="s">
        <v>108</v>
      </c>
      <c r="E98" s="17">
        <v>3</v>
      </c>
    </row>
    <row r="99" spans="1:5" s="1" customFormat="1" ht="18" customHeight="1">
      <c r="A99" s="83" t="s">
        <v>52</v>
      </c>
      <c r="B99" s="68" t="s">
        <v>20</v>
      </c>
      <c r="C99" s="68" t="s">
        <v>18</v>
      </c>
      <c r="D99" s="68" t="s">
        <v>16</v>
      </c>
      <c r="E99" s="69">
        <v>31.2</v>
      </c>
    </row>
    <row r="100" spans="1:5" ht="28.5" customHeight="1">
      <c r="A100" s="39" t="s">
        <v>47</v>
      </c>
      <c r="B100" s="6" t="s">
        <v>20</v>
      </c>
      <c r="C100" s="6" t="s">
        <v>12</v>
      </c>
      <c r="D100" s="6" t="s">
        <v>16</v>
      </c>
      <c r="E100" s="17">
        <v>31.2</v>
      </c>
    </row>
    <row r="101" spans="1:5" ht="17.25" customHeight="1">
      <c r="A101" s="39" t="s">
        <v>133</v>
      </c>
      <c r="B101" s="6" t="s">
        <v>20</v>
      </c>
      <c r="C101" s="6" t="s">
        <v>12</v>
      </c>
      <c r="D101" s="6" t="s">
        <v>117</v>
      </c>
      <c r="E101" s="17">
        <v>31.2</v>
      </c>
    </row>
    <row r="102" spans="1:5" s="50" customFormat="1" ht="18.75" customHeight="1">
      <c r="A102" s="47" t="s">
        <v>72</v>
      </c>
      <c r="B102" s="44" t="s">
        <v>74</v>
      </c>
      <c r="C102" s="44" t="s">
        <v>18</v>
      </c>
      <c r="D102" s="44" t="s">
        <v>16</v>
      </c>
      <c r="E102" s="45">
        <v>0</v>
      </c>
    </row>
    <row r="103" spans="1:5" ht="27" customHeight="1">
      <c r="A103" s="39" t="s">
        <v>73</v>
      </c>
      <c r="B103" s="6" t="s">
        <v>74</v>
      </c>
      <c r="C103" s="6" t="s">
        <v>75</v>
      </c>
      <c r="D103" s="6" t="s">
        <v>16</v>
      </c>
      <c r="E103" s="17">
        <v>0</v>
      </c>
    </row>
    <row r="104" spans="1:5" ht="18" customHeight="1">
      <c r="A104" s="39" t="s">
        <v>133</v>
      </c>
      <c r="B104" s="6" t="s">
        <v>74</v>
      </c>
      <c r="C104" s="6" t="s">
        <v>75</v>
      </c>
      <c r="D104" s="6" t="s">
        <v>117</v>
      </c>
      <c r="E104" s="17">
        <v>0</v>
      </c>
    </row>
    <row r="105" spans="1:5" ht="18" customHeight="1">
      <c r="A105" s="39" t="s">
        <v>109</v>
      </c>
      <c r="B105" s="6" t="s">
        <v>74</v>
      </c>
      <c r="C105" s="6" t="s">
        <v>75</v>
      </c>
      <c r="D105" s="6" t="s">
        <v>110</v>
      </c>
      <c r="E105" s="17">
        <v>0</v>
      </c>
    </row>
    <row r="106" spans="1:5" s="1" customFormat="1" ht="21" customHeight="1">
      <c r="A106" s="82" t="s">
        <v>66</v>
      </c>
      <c r="B106" s="68" t="s">
        <v>67</v>
      </c>
      <c r="C106" s="68" t="s">
        <v>18</v>
      </c>
      <c r="D106" s="68" t="s">
        <v>16</v>
      </c>
      <c r="E106" s="73">
        <v>106.6</v>
      </c>
    </row>
    <row r="107" spans="1:5" s="27" customFormat="1" ht="18.75" customHeight="1">
      <c r="A107" s="81" t="s">
        <v>68</v>
      </c>
      <c r="B107" s="8" t="s">
        <v>69</v>
      </c>
      <c r="C107" s="8" t="s">
        <v>13</v>
      </c>
      <c r="D107" s="8" t="s">
        <v>16</v>
      </c>
      <c r="E107" s="45">
        <v>106.6</v>
      </c>
    </row>
    <row r="108" spans="1:5" s="1" customFormat="1" ht="66" customHeight="1">
      <c r="A108" s="41" t="s">
        <v>70</v>
      </c>
      <c r="B108" s="6" t="s">
        <v>69</v>
      </c>
      <c r="C108" s="6" t="s">
        <v>13</v>
      </c>
      <c r="D108" s="6" t="s">
        <v>16</v>
      </c>
      <c r="E108" s="18">
        <v>106.6</v>
      </c>
    </row>
    <row r="109" spans="1:5" s="1" customFormat="1" ht="18" customHeight="1">
      <c r="A109" s="41" t="s">
        <v>71</v>
      </c>
      <c r="B109" s="6" t="s">
        <v>69</v>
      </c>
      <c r="C109" s="6" t="s">
        <v>13</v>
      </c>
      <c r="D109" s="6" t="s">
        <v>108</v>
      </c>
      <c r="E109" s="18">
        <v>106.6</v>
      </c>
    </row>
    <row r="110" spans="1:5" s="1" customFormat="1" ht="18" customHeight="1">
      <c r="A110" s="80" t="s">
        <v>48</v>
      </c>
      <c r="B110" s="68" t="s">
        <v>49</v>
      </c>
      <c r="C110" s="68" t="s">
        <v>18</v>
      </c>
      <c r="D110" s="68" t="s">
        <v>16</v>
      </c>
      <c r="E110" s="69">
        <f>SUM(E15,E37,E42,E52,E63,E85,E92,E99,E102,E106)</f>
        <v>26843.9</v>
      </c>
    </row>
    <row r="111" spans="1:5" ht="12.75">
      <c r="A111" s="23"/>
      <c r="B111" s="24"/>
      <c r="C111" s="25"/>
      <c r="D111" s="25"/>
      <c r="E111" s="25"/>
    </row>
  </sheetData>
  <sheetProtection/>
  <mergeCells count="11">
    <mergeCell ref="A8:E8"/>
    <mergeCell ref="D1:E1"/>
    <mergeCell ref="D2:E5"/>
    <mergeCell ref="D6:E6"/>
    <mergeCell ref="A9:E9"/>
    <mergeCell ref="A10:E10"/>
    <mergeCell ref="A12:A13"/>
    <mergeCell ref="B12:B13"/>
    <mergeCell ref="C12:C13"/>
    <mergeCell ref="D12:D13"/>
    <mergeCell ref="E12:E13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2013-12-18T07:03:02Z</cp:lastPrinted>
  <dcterms:created xsi:type="dcterms:W3CDTF">2003-08-18T06:31:02Z</dcterms:created>
  <dcterms:modified xsi:type="dcterms:W3CDTF">2013-12-18T07:03:15Z</dcterms:modified>
  <cp:category/>
  <cp:version/>
  <cp:contentType/>
  <cp:contentStatus/>
</cp:coreProperties>
</file>